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<sst xmlns="http://schemas.openxmlformats.org/spreadsheetml/2006/main" count="47" uniqueCount="47">
  <si>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录入12表</t>
  </si>
  <si>
    <t>科目编码</t>
  </si>
  <si>
    <t>预算科目</t>
  </si>
  <si>
    <t>预算数</t>
  </si>
  <si>
    <t>增加(减少)预算指标</t>
  </si>
  <si>
    <t>调整预算数</t>
  </si>
  <si>
    <t>政府性基金预算收入</t>
  </si>
  <si>
    <t>农网还贷资金收入</t>
  </si>
  <si>
    <t>铁路建设基金收入</t>
  </si>
  <si>
    <t>民航发展基金收入</t>
  </si>
  <si>
    <t>海南省高等级公路车辆通行附加费收入</t>
  </si>
  <si>
    <t>旅游发展基金收入</t>
  </si>
  <si>
    <t>国家电影事业发展专项资金收入</t>
  </si>
  <si>
    <t>国有土地收益基金收入</t>
  </si>
  <si>
    <t>农业土地开发资金收入</t>
  </si>
  <si>
    <t>国有土地使用权出让收入</t>
  </si>
  <si>
    <t>大中型水库移民后期扶持基金收入</t>
  </si>
  <si>
    <t>大中型水库库区基金收入</t>
  </si>
  <si>
    <t>三峡水库库区基金收入</t>
  </si>
  <si>
    <t>中央特别国债经营基金收入</t>
  </si>
  <si>
    <t>中央特别国债经营基金财务收入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</si>
  <si>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</si>
  <si>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</si>
  <si>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</si>
  <si>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</si>
  <si>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</si>
  <si>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核电站乏燃料处理处置基金收入</t>
  </si>
  <si>
    <t>可再生能源电价附加收入</t>
  </si>
  <si>
    <t>船舶油污损害赔偿基金收入</t>
  </si>
  <si>
    <t>废弃电器电子产品处理基金收入</t>
  </si>
  <si>
    <t>污水处理费收入</t>
  </si>
  <si>
    <t>彩票发行机构和彩票销售机构的业务费用</t>
  </si>
  <si>
    <t>抗疫特别国债财务基金收入</t>
  </si>
  <si>
    <t>耕地保护考核奖惩基金收入</t>
  </si>
  <si>
    <t>超长期特别国债财务基金收入</t>
  </si>
  <si>
    <t>其他政府性基金收入</t>
  </si>
  <si>
    <t>海南省高等级公路车辆通行附加费专项债务对应项目专项收入</t>
  </si>
  <si>
    <t>国家电影事业发展专项资金专项债务对应项目专项收入</t>
  </si>
  <si>
    <t>国有土地使用权出让金专项债务对应项目专项收入</t>
  </si>
  <si>
    <t>农业土地开发资金专项债务对应项目专项收入</t>
  </si>
  <si>
    <t>大中型水库库区基金专项债务对应项目专项收入</t>
  </si>
  <si>
    <t>城市基础设施配套费专项债务对应项目专项收入</t>
  </si>
  <si>
    <t>小型水库移民扶助基金专项债务对应项目专项收入</t>
  </si>
  <si>
    <t>国家重大水利工程建设基金专项债务对应项目专项收入</t>
  </si>
  <si>
    <t>车辆通行费专项债务对应项目专项收入</t>
  </si>
  <si>
    <t>污水处理费专项债务对应项目专项收入</t>
  </si>
  <si>
    <t>其他政府性基金专项债务对应项目专项收入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</si>
</sst>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zoomScale="70" zoomScaleNormal="70" workbookViewId="0">
      <selection activeCell="I10" sqref="I10"/>
    </sheetView>
  </sheetViews>
  <sheetFormatPr defaultColWidth="13.4722222222222" defaultRowHeight="15.65" customHeight="1" outlineLevelCol="4"/>
  <cols>
    <col min="1" max="1" width="10.1388888888889" style="2" customWidth="1"/>
    <col min="2" max="2" width="53.1944444444444" style="2" customWidth="1"/>
    <col min="3" max="5" width="19.3055555555556" style="2" customWidth="1"/>
    <col min="6" max="16384" width="13.4722222222222" style="1"/>
  </cols>
  <sheetData>
    <row r="1" s="1" customFormat="1" ht="33.75" customHeight="1" spans="1:5">
      <c r="A1" s="3" t="str">
        <f>'[1]##BASEINFO'!$B$2&amp;"度"&amp;'[1]##BASEINFO'!$B$7&amp;"政府性基金预算收入预算变动情况录入表"</f>
        <v>2024年度开发区政府性基金预算收入预算变动情况录入表</v>
      </c>
      <c r="B1" s="3"/>
      <c r="C1" s="3"/>
      <c r="D1" s="3"/>
      <c r="E1" s="3"/>
    </row>
    <row r="2" s="1" customFormat="1" ht="17.25" customHeight="1" spans="1:5">
      <c r="A2" s="4" t="s">
        <v>0</v>
      </c>
      <c r="B2" s="4"/>
      <c r="C2" s="4"/>
      <c r="D2" s="4"/>
      <c r="E2" s="4"/>
    </row>
    <row r="3" s="1" customFormat="1" ht="17.25" customHeight="1" spans="1:5">
      <c r="A3" s="4" t="str">
        <f>"单位："&amp;'[1]##BASEINFO'!$B$19</f>
        <v>单位：万元</v>
      </c>
      <c r="B3" s="4"/>
      <c r="C3" s="4"/>
      <c r="D3" s="4"/>
      <c r="E3" s="4"/>
    </row>
    <row r="4" s="1" customFormat="1" ht="27" customHeight="1" spans="1: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="1" customFormat="1" ht="17.25" customHeight="1" spans="1:5">
      <c r="A5" s="6"/>
      <c r="B5" s="5" t="s">
        <v>6</v>
      </c>
      <c r="C5" s="7">
        <f>SUM(C6:C45)</f>
        <v>23800</v>
      </c>
      <c r="D5" s="7">
        <f>SUM(D6:D45)</f>
        <v>0</v>
      </c>
      <c r="E5" s="7">
        <f>SUM(E6:E45)</f>
        <v>23800</v>
      </c>
    </row>
    <row r="6" s="1" customFormat="1" ht="17.25" customHeight="1" spans="1:5">
      <c r="A6" s="6">
        <v>1030102</v>
      </c>
      <c r="B6" s="6" t="s">
        <v>7</v>
      </c>
      <c r="C6" s="7"/>
      <c r="D6" s="7"/>
      <c r="E6" s="7">
        <f t="shared" ref="E6:E45" si="0">SUM(C6:D6)</f>
        <v>0</v>
      </c>
    </row>
    <row r="7" s="1" customFormat="1" ht="17.25" customHeight="1" spans="1:5">
      <c r="A7" s="6">
        <v>1030106</v>
      </c>
      <c r="B7" s="6" t="s">
        <v>8</v>
      </c>
      <c r="C7" s="7"/>
      <c r="D7" s="7"/>
      <c r="E7" s="7">
        <f t="shared" si="0"/>
        <v>0</v>
      </c>
    </row>
    <row r="8" s="1" customFormat="1" ht="17.25" customHeight="1" spans="1:5">
      <c r="A8" s="6">
        <v>1030110</v>
      </c>
      <c r="B8" s="6" t="s">
        <v>9</v>
      </c>
      <c r="C8" s="7"/>
      <c r="D8" s="7"/>
      <c r="E8" s="7">
        <f t="shared" si="0"/>
        <v>0</v>
      </c>
    </row>
    <row r="9" s="1" customFormat="1" ht="17.25" customHeight="1" spans="1:5">
      <c r="A9" s="6">
        <v>1030112</v>
      </c>
      <c r="B9" s="6" t="s">
        <v>10</v>
      </c>
      <c r="C9" s="7"/>
      <c r="D9" s="7"/>
      <c r="E9" s="7">
        <f t="shared" si="0"/>
        <v>0</v>
      </c>
    </row>
    <row r="10" s="1" customFormat="1" ht="17.25" customHeight="1" spans="1:5">
      <c r="A10" s="6">
        <v>1030121</v>
      </c>
      <c r="B10" s="6" t="s">
        <v>11</v>
      </c>
      <c r="C10" s="7"/>
      <c r="D10" s="7"/>
      <c r="E10" s="7">
        <f t="shared" si="0"/>
        <v>0</v>
      </c>
    </row>
    <row r="11" s="1" customFormat="1" ht="17.25" customHeight="1" spans="1:5">
      <c r="A11" s="6">
        <v>1030129</v>
      </c>
      <c r="B11" s="6" t="s">
        <v>12</v>
      </c>
      <c r="C11" s="7"/>
      <c r="D11" s="7"/>
      <c r="E11" s="7">
        <f t="shared" si="0"/>
        <v>0</v>
      </c>
    </row>
    <row r="12" s="1" customFormat="1" ht="17.25" customHeight="1" spans="1:5">
      <c r="A12" s="6">
        <v>1030146</v>
      </c>
      <c r="B12" s="6" t="s">
        <v>13</v>
      </c>
      <c r="C12" s="7"/>
      <c r="D12" s="7"/>
      <c r="E12" s="7">
        <f t="shared" si="0"/>
        <v>0</v>
      </c>
    </row>
    <row r="13" s="1" customFormat="1" ht="17.25" customHeight="1" spans="1:5">
      <c r="A13" s="6">
        <v>1030147</v>
      </c>
      <c r="B13" s="6" t="s">
        <v>14</v>
      </c>
      <c r="C13" s="7"/>
      <c r="D13" s="7"/>
      <c r="E13" s="7">
        <f t="shared" si="0"/>
        <v>0</v>
      </c>
    </row>
    <row r="14" s="1" customFormat="1" ht="17.25" customHeight="1" spans="1:5">
      <c r="A14" s="6">
        <v>1030148</v>
      </c>
      <c r="B14" s="6" t="s">
        <v>15</v>
      </c>
      <c r="C14" s="7">
        <v>23800</v>
      </c>
      <c r="D14" s="7"/>
      <c r="E14" s="7">
        <f t="shared" si="0"/>
        <v>23800</v>
      </c>
    </row>
    <row r="15" s="1" customFormat="1" ht="17.25" customHeight="1" spans="1:5">
      <c r="A15" s="6">
        <v>1030149</v>
      </c>
      <c r="B15" s="6" t="s">
        <v>16</v>
      </c>
      <c r="C15" s="7"/>
      <c r="D15" s="7"/>
      <c r="E15" s="7">
        <f t="shared" si="0"/>
        <v>0</v>
      </c>
    </row>
    <row r="16" s="1" customFormat="1" ht="17.25" customHeight="1" spans="1:5">
      <c r="A16" s="6">
        <v>1030150</v>
      </c>
      <c r="B16" s="6" t="s">
        <v>17</v>
      </c>
      <c r="C16" s="7"/>
      <c r="D16" s="7"/>
      <c r="E16" s="7">
        <f t="shared" si="0"/>
        <v>0</v>
      </c>
    </row>
    <row r="17" s="1" customFormat="1" ht="17.25" customHeight="1" spans="1:5">
      <c r="A17" s="6">
        <v>1030152</v>
      </c>
      <c r="B17" s="6" t="s">
        <v>18</v>
      </c>
      <c r="C17" s="7"/>
      <c r="D17" s="7"/>
      <c r="E17" s="7">
        <f t="shared" si="0"/>
        <v>0</v>
      </c>
    </row>
    <row r="18" s="1" customFormat="1" ht="17.25" customHeight="1" spans="1:5">
      <c r="A18" s="6">
        <v>1030153</v>
      </c>
      <c r="B18" s="6" t="s">
        <v>19</v>
      </c>
      <c r="C18" s="7"/>
      <c r="D18" s="7"/>
      <c r="E18" s="7">
        <f t="shared" si="0"/>
        <v>0</v>
      </c>
    </row>
    <row r="19" s="1" customFormat="1" ht="17.25" customHeight="1" spans="1:5">
      <c r="A19" s="6">
        <v>1030154</v>
      </c>
      <c r="B19" s="6" t="s">
        <v>20</v>
      </c>
      <c r="C19" s="7"/>
      <c r="D19" s="7"/>
      <c r="E19" s="7">
        <f t="shared" si="0"/>
        <v>0</v>
      </c>
    </row>
    <row r="20" s="1" customFormat="1" ht="17.25" customHeight="1" spans="1:5">
      <c r="A20" s="6">
        <v>1030155</v>
      </c>
      <c r="B20" s="6" t="s">
        <v>21</v>
      </c>
      <c r="C20" s="7"/>
      <c r="D20" s="7"/>
      <c r="E20" s="7">
        <f t="shared" si="0"/>
        <v>0</v>
      </c>
    </row>
    <row r="21" s="1" customFormat="1" ht="17.25" customHeight="1" spans="1:5">
      <c r="A21" s="6">
        <v>1030156</v>
      </c>
      <c r="B21" s="6" t="s">
        <v>22</v>
      </c>
      <c r="C21" s="7"/>
      <c r="D21" s="7"/>
      <c r="E21" s="7">
        <f t="shared" si="0"/>
        <v>0</v>
      </c>
    </row>
    <row r="22" s="1" customFormat="1" ht="17.25" customHeight="1" spans="1:5">
      <c r="A22" s="6">
        <v>1030157</v>
      </c>
      <c r="B22" s="6" t="s">
        <v>23</v>
      </c>
      <c r="C22" s="7"/>
      <c r="D22" s="7"/>
      <c r="E22" s="7">
        <f t="shared" si="0"/>
        <v>0</v>
      </c>
    </row>
    <row r="23" s="1" customFormat="1" ht="17.25" customHeight="1" spans="1:5">
      <c r="A23" s="6">
        <v>1030158</v>
      </c>
      <c r="B23" s="6" t="s">
        <v>24</v>
      </c>
      <c r="C23" s="7"/>
      <c r="D23" s="7"/>
      <c r="E23" s="7">
        <f t="shared" si="0"/>
        <v>0</v>
      </c>
    </row>
    <row r="24" s="1" customFormat="1" ht="17.25" customHeight="1" spans="1:5">
      <c r="A24" s="6">
        <v>1030159</v>
      </c>
      <c r="B24" s="6" t="s">
        <v>25</v>
      </c>
      <c r="C24" s="7"/>
      <c r="D24" s="7"/>
      <c r="E24" s="7">
        <f t="shared" si="0"/>
        <v>0</v>
      </c>
    </row>
    <row r="25" s="1" customFormat="1" ht="17.25" customHeight="1" spans="1:5">
      <c r="A25" s="6">
        <v>1030166</v>
      </c>
      <c r="B25" s="6" t="s">
        <v>26</v>
      </c>
      <c r="C25" s="7"/>
      <c r="D25" s="7"/>
      <c r="E25" s="7">
        <f t="shared" si="0"/>
        <v>0</v>
      </c>
    </row>
    <row r="26" s="1" customFormat="1" ht="17.25" customHeight="1" spans="1:5">
      <c r="A26" s="6">
        <v>1030168</v>
      </c>
      <c r="B26" s="6" t="s">
        <v>27</v>
      </c>
      <c r="C26" s="7"/>
      <c r="D26" s="7"/>
      <c r="E26" s="7">
        <f t="shared" si="0"/>
        <v>0</v>
      </c>
    </row>
    <row r="27" s="1" customFormat="1" ht="17.25" customHeight="1" spans="1:5">
      <c r="A27" s="6">
        <v>1030171</v>
      </c>
      <c r="B27" s="6" t="s">
        <v>28</v>
      </c>
      <c r="C27" s="7"/>
      <c r="D27" s="7"/>
      <c r="E27" s="7">
        <f t="shared" si="0"/>
        <v>0</v>
      </c>
    </row>
    <row r="28" s="1" customFormat="1" ht="17.25" customHeight="1" spans="1:5">
      <c r="A28" s="6">
        <v>1030175</v>
      </c>
      <c r="B28" s="6" t="s">
        <v>29</v>
      </c>
      <c r="C28" s="7"/>
      <c r="D28" s="7"/>
      <c r="E28" s="7">
        <f t="shared" si="0"/>
        <v>0</v>
      </c>
    </row>
    <row r="29" s="1" customFormat="1" ht="17.25" customHeight="1" spans="1:5">
      <c r="A29" s="6">
        <v>1030178</v>
      </c>
      <c r="B29" s="6" t="s">
        <v>30</v>
      </c>
      <c r="C29" s="7"/>
      <c r="D29" s="7"/>
      <c r="E29" s="7">
        <f t="shared" si="0"/>
        <v>0</v>
      </c>
    </row>
    <row r="30" s="1" customFormat="1" ht="17.25" customHeight="1" spans="1:5">
      <c r="A30" s="6">
        <v>1030180</v>
      </c>
      <c r="B30" s="6" t="s">
        <v>31</v>
      </c>
      <c r="C30" s="7"/>
      <c r="D30" s="7"/>
      <c r="E30" s="7">
        <f t="shared" si="0"/>
        <v>0</v>
      </c>
    </row>
    <row r="31" s="1" customFormat="1" ht="15.75" customHeight="1" spans="1:5">
      <c r="A31" s="6">
        <v>1030181</v>
      </c>
      <c r="B31" s="8" t="s">
        <v>32</v>
      </c>
      <c r="C31" s="7"/>
      <c r="D31" s="7"/>
      <c r="E31" s="7">
        <f t="shared" si="0"/>
        <v>0</v>
      </c>
    </row>
    <row r="32" s="1" customFormat="1" ht="15.75" customHeight="1" spans="1:5">
      <c r="A32" s="6">
        <v>1030182</v>
      </c>
      <c r="B32" s="8" t="s">
        <v>33</v>
      </c>
      <c r="C32" s="7"/>
      <c r="D32" s="7"/>
      <c r="E32" s="7">
        <f t="shared" si="0"/>
        <v>0</v>
      </c>
    </row>
    <row r="33" s="1" customFormat="1" ht="15.75" customHeight="1" spans="1:5">
      <c r="A33" s="6">
        <v>1030183</v>
      </c>
      <c r="B33" s="8" t="s">
        <v>34</v>
      </c>
      <c r="C33" s="7"/>
      <c r="D33" s="7"/>
      <c r="E33" s="7">
        <f t="shared" si="0"/>
        <v>0</v>
      </c>
    </row>
    <row r="34" s="1" customFormat="1" ht="17.25" customHeight="1" spans="1:5">
      <c r="A34" s="6">
        <v>1030199</v>
      </c>
      <c r="B34" s="6" t="s">
        <v>35</v>
      </c>
      <c r="C34" s="7"/>
      <c r="D34" s="7"/>
      <c r="E34" s="7">
        <f t="shared" si="0"/>
        <v>0</v>
      </c>
    </row>
    <row r="35" s="1" customFormat="1" ht="17.25" customHeight="1" spans="1:5">
      <c r="A35" s="6">
        <v>1031003</v>
      </c>
      <c r="B35" s="6" t="s">
        <v>36</v>
      </c>
      <c r="C35" s="7"/>
      <c r="D35" s="7"/>
      <c r="E35" s="7">
        <f t="shared" si="0"/>
        <v>0</v>
      </c>
    </row>
    <row r="36" s="1" customFormat="1" ht="17.25" customHeight="1" spans="1:5">
      <c r="A36" s="6">
        <v>1031005</v>
      </c>
      <c r="B36" s="6" t="s">
        <v>37</v>
      </c>
      <c r="C36" s="7"/>
      <c r="D36" s="7"/>
      <c r="E36" s="7">
        <f t="shared" si="0"/>
        <v>0</v>
      </c>
    </row>
    <row r="37" s="1" customFormat="1" ht="17.25" customHeight="1" spans="1:5">
      <c r="A37" s="6">
        <v>1031006</v>
      </c>
      <c r="B37" s="6" t="s">
        <v>38</v>
      </c>
      <c r="C37" s="7"/>
      <c r="D37" s="7"/>
      <c r="E37" s="7">
        <f t="shared" si="0"/>
        <v>0</v>
      </c>
    </row>
    <row r="38" s="1" customFormat="1" ht="17.25" customHeight="1" spans="1:5">
      <c r="A38" s="6">
        <v>1031008</v>
      </c>
      <c r="B38" s="6" t="s">
        <v>39</v>
      </c>
      <c r="C38" s="7"/>
      <c r="D38" s="7"/>
      <c r="E38" s="7">
        <f t="shared" si="0"/>
        <v>0</v>
      </c>
    </row>
    <row r="39" s="1" customFormat="1" ht="17.25" customHeight="1" spans="1:5">
      <c r="A39" s="6">
        <v>1031009</v>
      </c>
      <c r="B39" s="6" t="s">
        <v>40</v>
      </c>
      <c r="C39" s="7"/>
      <c r="D39" s="7"/>
      <c r="E39" s="7">
        <f t="shared" si="0"/>
        <v>0</v>
      </c>
    </row>
    <row r="40" s="1" customFormat="1" ht="17.25" customHeight="1" spans="1:5">
      <c r="A40" s="6">
        <v>1031010</v>
      </c>
      <c r="B40" s="6" t="s">
        <v>41</v>
      </c>
      <c r="C40" s="7"/>
      <c r="D40" s="7"/>
      <c r="E40" s="7">
        <f t="shared" si="0"/>
        <v>0</v>
      </c>
    </row>
    <row r="41" s="1" customFormat="1" ht="17.25" customHeight="1" spans="1:5">
      <c r="A41" s="6">
        <v>1031011</v>
      </c>
      <c r="B41" s="6" t="s">
        <v>42</v>
      </c>
      <c r="C41" s="7"/>
      <c r="D41" s="7"/>
      <c r="E41" s="7">
        <f t="shared" si="0"/>
        <v>0</v>
      </c>
    </row>
    <row r="42" s="1" customFormat="1" ht="17.25" customHeight="1" spans="1:5">
      <c r="A42" s="6">
        <v>1031012</v>
      </c>
      <c r="B42" s="6" t="s">
        <v>43</v>
      </c>
      <c r="C42" s="7"/>
      <c r="D42" s="7"/>
      <c r="E42" s="7">
        <f t="shared" si="0"/>
        <v>0</v>
      </c>
    </row>
    <row r="43" s="1" customFormat="1" ht="17.25" customHeight="1" spans="1:5">
      <c r="A43" s="6">
        <v>1031013</v>
      </c>
      <c r="B43" s="6" t="s">
        <v>44</v>
      </c>
      <c r="C43" s="7"/>
      <c r="D43" s="7"/>
      <c r="E43" s="7">
        <f t="shared" si="0"/>
        <v>0</v>
      </c>
    </row>
    <row r="44" s="1" customFormat="1" ht="17.25" customHeight="1" spans="1:5">
      <c r="A44" s="6">
        <v>1031014</v>
      </c>
      <c r="B44" s="6" t="s">
        <v>45</v>
      </c>
      <c r="C44" s="7"/>
      <c r="D44" s="7"/>
      <c r="E44" s="7">
        <f t="shared" si="0"/>
        <v>0</v>
      </c>
    </row>
    <row r="45" s="1" customFormat="1" ht="17.25" customHeight="1" spans="1:5">
      <c r="A45" s="6">
        <v>1031099</v>
      </c>
      <c r="B45" s="6" t="s">
        <v>46</v>
      </c>
      <c r="C45" s="7"/>
      <c r="D45" s="7"/>
      <c r="E45" s="7">
        <f t="shared" si="0"/>
        <v>0</v>
      </c>
    </row>
  </sheetData>
  <mergeCells count="3">
    <mergeCell ref="A1:E1"/>
    <mergeCell ref="A2:E2"/>
    <mergeCell ref="A3:E3"/>
  </mergeCells>
  <dataValidations count="1">
    <dataValidation type="decimal" operator="between" allowBlank="1" showInputMessage="1" showErrorMessage="1" sqref="C5:E45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2025-12-23T08:47:34Z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4FBDC7586715410CA0D907B66B59BC87_12</vt:lpwstr>
  </property>
  <property fmtid="{D5CDD505-2E9C-101B-9397-08002B2CF9AE}" pid="4" name="CalculationRule">
    <vt:i4>0</vt:i4>
  </property>
</Properties>
</file>