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<sst xmlns="http://schemas.openxmlformats.org/spreadsheetml/2006/main" count="42" uniqueCount="42">
  <si>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录入06表</t>
  </si>
  <si>
    <t>科目编码</t>
  </si>
  <si>
    <t>科目名称</t>
  </si>
  <si>
    <t>预算数</t>
  </si>
  <si>
    <t>变动项目</t>
  </si>
  <si>
    <t>调整预算数</t>
  </si>
  <si>
    <t>上级专项调整数</t>
  </si>
  <si>
    <t>增加(减少)预算指标</t>
  </si>
  <si>
    <t>小计</t>
  </si>
  <si>
    <t>企业上下划</t>
  </si>
  <si>
    <t>其他</t>
  </si>
  <si>
    <t>一般公共预算收入</t>
  </si>
  <si>
    <t>税收收入</t>
  </si>
  <si>
    <t xml:space="preserve">  增值税</t>
  </si>
  <si>
    <t xml:space="preserve">  消费税</t>
  </si>
  <si>
    <t xml:space="preserve">  企业所得税</t>
  </si>
  <si>
    <t xml:space="preserve">  企业所得税退税</t>
  </si>
  <si>
    <t xml:space="preserve">  个人所得税</t>
  </si>
  <si>
    <t xml:space="preserve">  资源税</t>
  </si>
  <si>
    <t xml:space="preserve">  城市维护建设税</t>
  </si>
  <si>
    <t xml:space="preserve">  房产税</t>
  </si>
  <si>
    <t xml:space="preserve">  印花税</t>
  </si>
  <si>
    <t xml:space="preserve">  城镇土地使用税</t>
  </si>
  <si>
    <t xml:space="preserve">  土地增值税</t>
  </si>
  <si>
    <t xml:space="preserve">  车船税</t>
  </si>
  <si>
    <t xml:space="preserve">  船舶吨税</t>
  </si>
  <si>
    <t xml:space="preserve">  车辆购置税</t>
  </si>
  <si>
    <t xml:space="preserve">  关税</t>
  </si>
  <si>
    <t xml:space="preserve">  耕地占用税</t>
  </si>
  <si>
    <t xml:space="preserve">  契税</t>
  </si>
  <si>
    <t xml:space="preserve">  烟叶税</t>
  </si>
  <si>
    <t xml:space="preserve">  环境保护税</t>
  </si>
  <si>
    <t xml:space="preserve">  其他税收收入</t>
  </si>
  <si>
    <t>非税收入</t>
  </si>
  <si>
    <t xml:space="preserve">  专项收入</t>
  </si>
  <si>
    <t xml:space="preserve">  行政事业性收费收入</t>
  </si>
  <si>
    <t xml:space="preserve">  罚没收入</t>
  </si>
  <si>
    <t xml:space="preserve">  国有资本经营收入</t>
  </si>
  <si>
    <t xml:space="preserve">  国有资源(资产)有偿使用收入</t>
  </si>
  <si>
    <t xml:space="preserve">  捐赠收入</t>
  </si>
  <si>
    <t xml:space="preserve">  政府住房基金收入</t>
  </si>
  <si>
    <t xml:space="preserve">  其他收入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</si>
</sst>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E10" sqref="E10"/>
    </sheetView>
  </sheetViews>
  <sheetFormatPr defaultColWidth="13.4722222222222" defaultRowHeight="15.65" customHeight="1" outlineLevelCol="7"/>
  <cols>
    <col min="1" max="1" width="10.5555555555556" style="2" customWidth="1"/>
    <col min="2" max="2" width="34.5833333333333" style="2" customWidth="1"/>
    <col min="3" max="6" width="16.1111111111111" style="2" customWidth="1"/>
    <col min="7" max="7" width="15.6944444444444" style="2" customWidth="1"/>
    <col min="8" max="8" width="16.1111111111111" style="2" customWidth="1"/>
    <col min="9" max="16384" width="13.4722222222222" style="1"/>
  </cols>
  <sheetData>
    <row r="1" s="1" customFormat="1" ht="33.75" customHeight="1" spans="1:8">
      <c r="A1" s="3" t="str">
        <f>'[1]##BASEINFO'!$B$2&amp;"度"&amp;'[1]##BASEINFO'!$B$7&amp;"一般公共预算收入预算变动情况录入表"</f>
        <v>2024年度开发区一般公共预算收入预算变动情况录入表</v>
      </c>
      <c r="B1" s="3"/>
      <c r="C1" s="3"/>
      <c r="D1" s="3"/>
      <c r="E1" s="3"/>
      <c r="F1" s="3"/>
      <c r="G1" s="3"/>
      <c r="H1" s="3"/>
    </row>
    <row r="2" s="1" customFormat="1" ht="17.25" customHeight="1" spans="1:8">
      <c r="A2" s="4" t="s">
        <v>0</v>
      </c>
      <c r="B2" s="4"/>
      <c r="C2" s="4"/>
      <c r="D2" s="4"/>
      <c r="E2" s="4"/>
      <c r="F2" s="4"/>
      <c r="G2" s="4"/>
      <c r="H2" s="4"/>
    </row>
    <row r="3" s="1" customFormat="1" ht="17.25" customHeight="1" spans="1:8">
      <c r="A3" s="4" t="str">
        <f>"单位："&amp;'[1]##BASEINFO'!$B$19</f>
        <v>单位：万元</v>
      </c>
      <c r="B3" s="4"/>
      <c r="C3" s="4"/>
      <c r="D3" s="4"/>
      <c r="E3" s="4"/>
      <c r="F3" s="4"/>
      <c r="G3" s="4"/>
      <c r="H3" s="4"/>
    </row>
    <row r="4" s="1" customFormat="1" ht="17.25" customHeight="1" spans="1:8">
      <c r="A4" s="5" t="s">
        <v>1</v>
      </c>
      <c r="B4" s="5" t="s">
        <v>2</v>
      </c>
      <c r="C4" s="5" t="s">
        <v>3</v>
      </c>
      <c r="D4" s="5" t="s">
        <v>4</v>
      </c>
      <c r="E4" s="5"/>
      <c r="F4" s="5"/>
      <c r="G4" s="5"/>
      <c r="H4" s="5" t="s">
        <v>5</v>
      </c>
    </row>
    <row r="5" s="1" customFormat="1" ht="17.25" customHeight="1" spans="1:8">
      <c r="A5" s="5"/>
      <c r="B5" s="5"/>
      <c r="C5" s="5"/>
      <c r="D5" s="5" t="s">
        <v>6</v>
      </c>
      <c r="E5" s="5"/>
      <c r="F5" s="5"/>
      <c r="G5" s="6" t="s">
        <v>7</v>
      </c>
      <c r="H5" s="5"/>
    </row>
    <row r="6" s="1" customFormat="1" ht="17.25" customHeight="1" spans="1:8">
      <c r="A6" s="7"/>
      <c r="B6" s="7"/>
      <c r="C6" s="7"/>
      <c r="D6" s="7" t="s">
        <v>8</v>
      </c>
      <c r="E6" s="7" t="s">
        <v>9</v>
      </c>
      <c r="F6" s="7" t="s">
        <v>10</v>
      </c>
      <c r="G6" s="8"/>
      <c r="H6" s="7"/>
    </row>
    <row r="7" s="1" customFormat="1" ht="17.25" customHeight="1" spans="1:8">
      <c r="A7" s="9"/>
      <c r="B7" s="5" t="s">
        <v>11</v>
      </c>
      <c r="C7" s="10">
        <f t="shared" ref="C7:H7" si="0">SUM(C8,C29)</f>
        <v>50330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50330</v>
      </c>
    </row>
    <row r="8" s="1" customFormat="1" ht="17.25" customHeight="1" spans="1:8">
      <c r="A8" s="9">
        <v>101</v>
      </c>
      <c r="B8" s="11" t="s">
        <v>12</v>
      </c>
      <c r="C8" s="10">
        <f t="shared" ref="C8:H8" si="1">SUM(C9:C28)</f>
        <v>46680</v>
      </c>
      <c r="D8" s="10">
        <f t="shared" si="1"/>
        <v>0</v>
      </c>
      <c r="E8" s="10">
        <f t="shared" si="1"/>
        <v>0</v>
      </c>
      <c r="F8" s="10">
        <f t="shared" si="1"/>
        <v>0</v>
      </c>
      <c r="G8" s="10">
        <f t="shared" si="1"/>
        <v>0</v>
      </c>
      <c r="H8" s="10">
        <f t="shared" si="1"/>
        <v>46680</v>
      </c>
    </row>
    <row r="9" s="1" customFormat="1" ht="17.25" customHeight="1" spans="1:8">
      <c r="A9" s="9">
        <v>10101</v>
      </c>
      <c r="B9" s="12" t="s">
        <v>13</v>
      </c>
      <c r="C9" s="10">
        <v>26355</v>
      </c>
      <c r="D9" s="10">
        <f t="shared" ref="D9:D28" si="2">E9+F9</f>
        <v>0</v>
      </c>
      <c r="E9" s="10"/>
      <c r="F9" s="10"/>
      <c r="G9" s="10"/>
      <c r="H9" s="10">
        <f t="shared" ref="H9:H28" si="3">C9+D9+G9</f>
        <v>26355</v>
      </c>
    </row>
    <row r="10" s="1" customFormat="1" ht="17.25" customHeight="1" spans="1:8">
      <c r="A10" s="9">
        <v>10102</v>
      </c>
      <c r="B10" s="12" t="s">
        <v>14</v>
      </c>
      <c r="C10" s="10"/>
      <c r="D10" s="10">
        <f t="shared" si="2"/>
        <v>0</v>
      </c>
      <c r="E10" s="10"/>
      <c r="F10" s="10"/>
      <c r="G10" s="10"/>
      <c r="H10" s="10">
        <f t="shared" si="3"/>
        <v>0</v>
      </c>
    </row>
    <row r="11" s="1" customFormat="1" ht="17.25" customHeight="1" spans="1:8">
      <c r="A11" s="9">
        <v>10104</v>
      </c>
      <c r="B11" s="12" t="s">
        <v>15</v>
      </c>
      <c r="C11" s="10">
        <v>5200</v>
      </c>
      <c r="D11" s="10">
        <f t="shared" si="2"/>
        <v>0</v>
      </c>
      <c r="E11" s="10"/>
      <c r="F11" s="10"/>
      <c r="G11" s="10"/>
      <c r="H11" s="10">
        <f t="shared" si="3"/>
        <v>5200</v>
      </c>
    </row>
    <row r="12" s="1" customFormat="1" ht="15.75" customHeight="1" spans="1:8">
      <c r="A12" s="9">
        <v>10105</v>
      </c>
      <c r="B12" s="12" t="s">
        <v>16</v>
      </c>
      <c r="C12" s="10"/>
      <c r="D12" s="10">
        <f t="shared" si="2"/>
        <v>0</v>
      </c>
      <c r="E12" s="10"/>
      <c r="F12" s="10"/>
      <c r="G12" s="10"/>
      <c r="H12" s="10">
        <f t="shared" si="3"/>
        <v>0</v>
      </c>
    </row>
    <row r="13" s="1" customFormat="1" ht="17.25" customHeight="1" spans="1:8">
      <c r="A13" s="9">
        <v>10106</v>
      </c>
      <c r="B13" s="12" t="s">
        <v>17</v>
      </c>
      <c r="C13" s="10">
        <v>810</v>
      </c>
      <c r="D13" s="10">
        <f t="shared" si="2"/>
        <v>0</v>
      </c>
      <c r="E13" s="10"/>
      <c r="F13" s="10"/>
      <c r="G13" s="10"/>
      <c r="H13" s="10">
        <f t="shared" si="3"/>
        <v>810</v>
      </c>
    </row>
    <row r="14" s="1" customFormat="1" ht="17.25" customHeight="1" spans="1:8">
      <c r="A14" s="9">
        <v>10107</v>
      </c>
      <c r="B14" s="12" t="s">
        <v>18</v>
      </c>
      <c r="C14" s="10">
        <v>80</v>
      </c>
      <c r="D14" s="10">
        <f t="shared" si="2"/>
        <v>0</v>
      </c>
      <c r="E14" s="10"/>
      <c r="F14" s="10"/>
      <c r="G14" s="10"/>
      <c r="H14" s="10">
        <f t="shared" si="3"/>
        <v>80</v>
      </c>
    </row>
    <row r="15" s="1" customFormat="1" ht="17.25" customHeight="1" spans="1:8">
      <c r="A15" s="9">
        <v>10109</v>
      </c>
      <c r="B15" s="12" t="s">
        <v>19</v>
      </c>
      <c r="C15" s="10">
        <v>3660</v>
      </c>
      <c r="D15" s="10">
        <f t="shared" si="2"/>
        <v>0</v>
      </c>
      <c r="E15" s="10"/>
      <c r="F15" s="10"/>
      <c r="G15" s="10"/>
      <c r="H15" s="10">
        <f t="shared" si="3"/>
        <v>3660</v>
      </c>
    </row>
    <row r="16" s="1" customFormat="1" ht="17.25" customHeight="1" spans="1:8">
      <c r="A16" s="9">
        <v>10110</v>
      </c>
      <c r="B16" s="12" t="s">
        <v>20</v>
      </c>
      <c r="C16" s="10">
        <v>4250</v>
      </c>
      <c r="D16" s="10">
        <f t="shared" si="2"/>
        <v>0</v>
      </c>
      <c r="E16" s="10"/>
      <c r="F16" s="10"/>
      <c r="G16" s="10"/>
      <c r="H16" s="10">
        <f t="shared" si="3"/>
        <v>4250</v>
      </c>
    </row>
    <row r="17" s="1" customFormat="1" ht="17.25" customHeight="1" spans="1:8">
      <c r="A17" s="9">
        <v>10111</v>
      </c>
      <c r="B17" s="12" t="s">
        <v>21</v>
      </c>
      <c r="C17" s="10">
        <v>680</v>
      </c>
      <c r="D17" s="10">
        <f t="shared" si="2"/>
        <v>0</v>
      </c>
      <c r="E17" s="10"/>
      <c r="F17" s="10"/>
      <c r="G17" s="10"/>
      <c r="H17" s="10">
        <f t="shared" si="3"/>
        <v>680</v>
      </c>
    </row>
    <row r="18" s="1" customFormat="1" ht="17.25" customHeight="1" spans="1:8">
      <c r="A18" s="9">
        <v>10112</v>
      </c>
      <c r="B18" s="12" t="s">
        <v>22</v>
      </c>
      <c r="C18" s="10">
        <v>4230</v>
      </c>
      <c r="D18" s="10">
        <f t="shared" si="2"/>
        <v>0</v>
      </c>
      <c r="E18" s="10"/>
      <c r="F18" s="10"/>
      <c r="G18" s="10"/>
      <c r="H18" s="10">
        <f t="shared" si="3"/>
        <v>4230</v>
      </c>
    </row>
    <row r="19" s="1" customFormat="1" ht="17.25" customHeight="1" spans="1:8">
      <c r="A19" s="9">
        <v>10113</v>
      </c>
      <c r="B19" s="12" t="s">
        <v>23</v>
      </c>
      <c r="C19" s="10">
        <v>110</v>
      </c>
      <c r="D19" s="10">
        <f t="shared" si="2"/>
        <v>0</v>
      </c>
      <c r="E19" s="10"/>
      <c r="F19" s="10"/>
      <c r="G19" s="10"/>
      <c r="H19" s="10">
        <f t="shared" si="3"/>
        <v>110</v>
      </c>
    </row>
    <row r="20" s="1" customFormat="1" ht="17.25" customHeight="1" spans="1:8">
      <c r="A20" s="9">
        <v>10114</v>
      </c>
      <c r="B20" s="12" t="s">
        <v>24</v>
      </c>
      <c r="C20" s="10">
        <v>370</v>
      </c>
      <c r="D20" s="10">
        <f t="shared" si="2"/>
        <v>0</v>
      </c>
      <c r="E20" s="10"/>
      <c r="F20" s="10"/>
      <c r="G20" s="10"/>
      <c r="H20" s="10">
        <f t="shared" si="3"/>
        <v>370</v>
      </c>
    </row>
    <row r="21" s="1" customFormat="1" ht="17.25" customHeight="1" spans="1:8">
      <c r="A21" s="9">
        <v>10115</v>
      </c>
      <c r="B21" s="12" t="s">
        <v>25</v>
      </c>
      <c r="C21" s="10"/>
      <c r="D21" s="10">
        <f t="shared" si="2"/>
        <v>0</v>
      </c>
      <c r="E21" s="10"/>
      <c r="F21" s="10"/>
      <c r="G21" s="10"/>
      <c r="H21" s="10">
        <f t="shared" si="3"/>
        <v>0</v>
      </c>
    </row>
    <row r="22" s="1" customFormat="1" ht="17.25" customHeight="1" spans="1:8">
      <c r="A22" s="9">
        <v>10116</v>
      </c>
      <c r="B22" s="12" t="s">
        <v>26</v>
      </c>
      <c r="C22" s="10"/>
      <c r="D22" s="10">
        <f t="shared" si="2"/>
        <v>0</v>
      </c>
      <c r="E22" s="10"/>
      <c r="F22" s="10"/>
      <c r="G22" s="10"/>
      <c r="H22" s="10">
        <f t="shared" si="3"/>
        <v>0</v>
      </c>
    </row>
    <row r="23" s="1" customFormat="1" ht="17.25" customHeight="1" spans="1:8">
      <c r="A23" s="9">
        <v>10117</v>
      </c>
      <c r="B23" s="12" t="s">
        <v>27</v>
      </c>
      <c r="C23" s="10"/>
      <c r="D23" s="10">
        <f t="shared" si="2"/>
        <v>0</v>
      </c>
      <c r="E23" s="10"/>
      <c r="F23" s="10"/>
      <c r="G23" s="10"/>
      <c r="H23" s="10">
        <f t="shared" si="3"/>
        <v>0</v>
      </c>
    </row>
    <row r="24" s="1" customFormat="1" ht="17.25" customHeight="1" spans="1:8">
      <c r="A24" s="9">
        <v>10118</v>
      </c>
      <c r="B24" s="12" t="s">
        <v>28</v>
      </c>
      <c r="C24" s="10"/>
      <c r="D24" s="10">
        <f t="shared" si="2"/>
        <v>0</v>
      </c>
      <c r="E24" s="10"/>
      <c r="F24" s="10"/>
      <c r="G24" s="10"/>
      <c r="H24" s="10">
        <f t="shared" si="3"/>
        <v>0</v>
      </c>
    </row>
    <row r="25" s="1" customFormat="1" ht="17.25" customHeight="1" spans="1:8">
      <c r="A25" s="9">
        <v>10119</v>
      </c>
      <c r="B25" s="12" t="s">
        <v>29</v>
      </c>
      <c r="C25" s="10">
        <v>860</v>
      </c>
      <c r="D25" s="10">
        <f t="shared" si="2"/>
        <v>0</v>
      </c>
      <c r="E25" s="10"/>
      <c r="F25" s="10"/>
      <c r="G25" s="10"/>
      <c r="H25" s="10">
        <f t="shared" si="3"/>
        <v>860</v>
      </c>
    </row>
    <row r="26" s="1" customFormat="1" ht="17.25" customHeight="1" spans="1:8">
      <c r="A26" s="9">
        <v>10120</v>
      </c>
      <c r="B26" s="12" t="s">
        <v>30</v>
      </c>
      <c r="C26" s="10"/>
      <c r="D26" s="10">
        <f t="shared" si="2"/>
        <v>0</v>
      </c>
      <c r="E26" s="10"/>
      <c r="F26" s="10"/>
      <c r="G26" s="10"/>
      <c r="H26" s="10">
        <f t="shared" si="3"/>
        <v>0</v>
      </c>
    </row>
    <row r="27" s="1" customFormat="1" ht="15.75" customHeight="1" spans="1:8">
      <c r="A27" s="9">
        <v>10121</v>
      </c>
      <c r="B27" s="12" t="s">
        <v>31</v>
      </c>
      <c r="C27" s="10">
        <v>75</v>
      </c>
      <c r="D27" s="10">
        <f t="shared" si="2"/>
        <v>0</v>
      </c>
      <c r="E27" s="10"/>
      <c r="F27" s="10"/>
      <c r="G27" s="10"/>
      <c r="H27" s="10">
        <f t="shared" si="3"/>
        <v>75</v>
      </c>
    </row>
    <row r="28" s="1" customFormat="1" ht="17.25" customHeight="1" spans="1:8">
      <c r="A28" s="9">
        <v>10199</v>
      </c>
      <c r="B28" s="12" t="s">
        <v>32</v>
      </c>
      <c r="C28" s="10"/>
      <c r="D28" s="10">
        <f t="shared" si="2"/>
        <v>0</v>
      </c>
      <c r="E28" s="10"/>
      <c r="F28" s="10"/>
      <c r="G28" s="10"/>
      <c r="H28" s="10">
        <f t="shared" si="3"/>
        <v>0</v>
      </c>
    </row>
    <row r="29" s="1" customFormat="1" ht="17.25" customHeight="1" spans="1:8">
      <c r="A29" s="9">
        <v>103</v>
      </c>
      <c r="B29" s="11" t="s">
        <v>33</v>
      </c>
      <c r="C29" s="10">
        <f t="shared" ref="C29:H29" si="4">SUM(C30:C37)</f>
        <v>3650</v>
      </c>
      <c r="D29" s="10">
        <f t="shared" si="4"/>
        <v>0</v>
      </c>
      <c r="E29" s="10">
        <f t="shared" si="4"/>
        <v>0</v>
      </c>
      <c r="F29" s="10">
        <f t="shared" si="4"/>
        <v>0</v>
      </c>
      <c r="G29" s="10">
        <f t="shared" si="4"/>
        <v>0</v>
      </c>
      <c r="H29" s="10">
        <f t="shared" si="4"/>
        <v>3650</v>
      </c>
    </row>
    <row r="30" s="1" customFormat="1" ht="17.25" customHeight="1" spans="1:8">
      <c r="A30" s="9">
        <v>10302</v>
      </c>
      <c r="B30" s="12" t="s">
        <v>34</v>
      </c>
      <c r="C30" s="10">
        <v>2510</v>
      </c>
      <c r="D30" s="10">
        <f t="shared" ref="D30:D37" si="5">E30+F30</f>
        <v>0</v>
      </c>
      <c r="E30" s="10"/>
      <c r="F30" s="10"/>
      <c r="G30" s="10"/>
      <c r="H30" s="10">
        <f t="shared" ref="H30:H37" si="6">C30+D30+G30</f>
        <v>2510</v>
      </c>
    </row>
    <row r="31" s="1" customFormat="1" ht="17.25" customHeight="1" spans="1:8">
      <c r="A31" s="9">
        <v>10304</v>
      </c>
      <c r="B31" s="12" t="s">
        <v>35</v>
      </c>
      <c r="C31" s="10">
        <v>5</v>
      </c>
      <c r="D31" s="10">
        <f t="shared" si="5"/>
        <v>0</v>
      </c>
      <c r="E31" s="10"/>
      <c r="F31" s="10"/>
      <c r="G31" s="10"/>
      <c r="H31" s="10">
        <f t="shared" si="6"/>
        <v>5</v>
      </c>
    </row>
    <row r="32" s="1" customFormat="1" ht="17.25" customHeight="1" spans="1:8">
      <c r="A32" s="9">
        <v>10305</v>
      </c>
      <c r="B32" s="12" t="s">
        <v>36</v>
      </c>
      <c r="C32" s="10">
        <v>1080</v>
      </c>
      <c r="D32" s="10">
        <f t="shared" si="5"/>
        <v>0</v>
      </c>
      <c r="E32" s="10"/>
      <c r="F32" s="10"/>
      <c r="G32" s="10"/>
      <c r="H32" s="10">
        <f t="shared" si="6"/>
        <v>1080</v>
      </c>
    </row>
    <row r="33" s="1" customFormat="1" ht="17.25" customHeight="1" spans="1:8">
      <c r="A33" s="9">
        <v>10306</v>
      </c>
      <c r="B33" s="12" t="s">
        <v>37</v>
      </c>
      <c r="C33" s="10"/>
      <c r="D33" s="10">
        <f t="shared" si="5"/>
        <v>0</v>
      </c>
      <c r="E33" s="10"/>
      <c r="F33" s="10"/>
      <c r="G33" s="10"/>
      <c r="H33" s="10">
        <f t="shared" si="6"/>
        <v>0</v>
      </c>
    </row>
    <row r="34" s="1" customFormat="1" ht="17.25" customHeight="1" spans="1:8">
      <c r="A34" s="9">
        <v>10307</v>
      </c>
      <c r="B34" s="12" t="s">
        <v>38</v>
      </c>
      <c r="C34" s="10">
        <v>55</v>
      </c>
      <c r="D34" s="10">
        <f t="shared" si="5"/>
        <v>0</v>
      </c>
      <c r="E34" s="10"/>
      <c r="F34" s="10"/>
      <c r="G34" s="10"/>
      <c r="H34" s="10">
        <f t="shared" si="6"/>
        <v>55</v>
      </c>
    </row>
    <row r="35" s="1" customFormat="1" ht="17.25" customHeight="1" spans="1:8">
      <c r="A35" s="9">
        <v>10308</v>
      </c>
      <c r="B35" s="12" t="s">
        <v>39</v>
      </c>
      <c r="C35" s="10"/>
      <c r="D35" s="10">
        <f t="shared" si="5"/>
        <v>0</v>
      </c>
      <c r="E35" s="10"/>
      <c r="F35" s="10"/>
      <c r="G35" s="10"/>
      <c r="H35" s="10">
        <f t="shared" si="6"/>
        <v>0</v>
      </c>
    </row>
    <row r="36" s="1" customFormat="1" ht="17.25" customHeight="1" spans="1:8">
      <c r="A36" s="9">
        <v>10309</v>
      </c>
      <c r="B36" s="12" t="s">
        <v>40</v>
      </c>
      <c r="C36" s="10"/>
      <c r="D36" s="10">
        <f t="shared" si="5"/>
        <v>0</v>
      </c>
      <c r="E36" s="10"/>
      <c r="F36" s="10"/>
      <c r="G36" s="10"/>
      <c r="H36" s="10">
        <f t="shared" si="6"/>
        <v>0</v>
      </c>
    </row>
    <row r="37" s="1" customFormat="1" ht="17.25" customHeight="1" spans="1:8">
      <c r="A37" s="9">
        <v>10399</v>
      </c>
      <c r="B37" s="12" t="s">
        <v>41</v>
      </c>
      <c r="C37" s="10"/>
      <c r="D37" s="10">
        <f t="shared" si="5"/>
        <v>0</v>
      </c>
      <c r="E37" s="10"/>
      <c r="F37" s="10"/>
      <c r="G37" s="10"/>
      <c r="H37" s="10">
        <f t="shared" si="6"/>
        <v>0</v>
      </c>
    </row>
  </sheetData>
  <mergeCells count="10">
    <mergeCell ref="A1:H1"/>
    <mergeCell ref="A2:H2"/>
    <mergeCell ref="A3:H3"/>
    <mergeCell ref="D4:G4"/>
    <mergeCell ref="D5:F5"/>
    <mergeCell ref="A4:A6"/>
    <mergeCell ref="B4:B6"/>
    <mergeCell ref="C4:C6"/>
    <mergeCell ref="G5:G6"/>
    <mergeCell ref="H4:H6"/>
  </mergeCells>
  <dataValidations count="1">
    <dataValidation type="decimal" operator="between" allowBlank="1" showInputMessage="1" showErrorMessage="1" sqref="C7:H37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2025-12-23T08:25:58Z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37CCBC246E0E4D72BA6954F0735A8CC6_12</vt:lpwstr>
  </property>
  <property fmtid="{D5CDD505-2E9C-101B-9397-08002B2CF9AE}" pid="4" name="CalculationRule">
    <vt:i4>0</vt:i4>
  </property>
</Properties>
</file>