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E50" i="1" l="1"/>
  <c r="D50" i="1"/>
  <c r="C50" i="1"/>
  <c r="E44" i="1"/>
  <c r="D44" i="1"/>
  <c r="C44" i="1"/>
  <c r="E39" i="1"/>
  <c r="D39" i="1"/>
  <c r="C39" i="1"/>
  <c r="J32" i="1"/>
  <c r="I32" i="1"/>
  <c r="H32" i="1"/>
  <c r="J30" i="1"/>
  <c r="I30" i="1"/>
  <c r="H30" i="1"/>
  <c r="J20" i="1"/>
  <c r="I20" i="1"/>
  <c r="H20" i="1"/>
  <c r="H8" i="1" s="1"/>
  <c r="H4" i="1" s="1"/>
  <c r="J9" i="1"/>
  <c r="I9" i="1"/>
  <c r="I8" i="1" s="1"/>
  <c r="H9" i="1"/>
  <c r="J8" i="1"/>
  <c r="J4" i="1" s="1"/>
  <c r="E7" i="1"/>
  <c r="D7" i="1"/>
  <c r="C7" i="1"/>
  <c r="J6" i="1"/>
  <c r="I6" i="1"/>
  <c r="H6" i="1"/>
  <c r="D6" i="1"/>
  <c r="J5" i="1"/>
  <c r="I5" i="1"/>
  <c r="H5" i="1"/>
  <c r="D5" i="1"/>
  <c r="D4" i="1" s="1"/>
  <c r="I4" i="1" l="1"/>
  <c r="C6" i="1"/>
  <c r="C5" i="1" s="1"/>
  <c r="C4" i="1" s="1"/>
  <c r="E6" i="1"/>
  <c r="E5" i="1" s="1"/>
  <c r="E4" i="1" s="1"/>
</calcChain>
</file>

<file path=xl/sharedStrings.xml><?xml version="1.0" encoding="utf-8"?>
<sst xmlns="http://schemas.openxmlformats.org/spreadsheetml/2006/main" count="93" uniqueCount="87">
  <si>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</si>
  <si>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</si>
  <si>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</si>
  <si>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</si>
  <si>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</si>
  <si>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</si>
  <si>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</si>
  <si>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</si>
  <si>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</si>
  <si>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</si>
  <si>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</si>
  <si>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</si>
  <si>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</si>
  <si>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</si>
  <si>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</si>
  <si>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</si>
  <si>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</si>
  <si>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</si>
  <si>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</si>
  <si>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</si>
  <si>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“三供一业”移交补助支出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</si>
  <si>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</si>
  <si>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</si>
  <si>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</si>
  <si>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</si>
  <si>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</si>
  <si>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</si>
  <si>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</si>
  <si>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</si>
  <si>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</si>
  <si>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</si>
  <si>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</si>
  <si>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</si>
  <si>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</si>
  <si>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金融企业改革性支出</t>
  </si>
  <si>
    <t xml:space="preserve">      投资服务企业利润收入</t>
  </si>
  <si>
    <t xml:space="preserve">    其他解决历史遗留问题及改革成本支出</t>
  </si>
  <si>
    <t xml:space="preserve">      纺织轻工企业利润收入</t>
  </si>
  <si>
    <t xml:space="preserve">  国有企业资本金注入</t>
  </si>
  <si>
    <t xml:space="preserve">      贸易企业利润收入</t>
  </si>
  <si>
    <t xml:space="preserve">    国有经济结构调整支出</t>
  </si>
  <si>
    <t xml:space="preserve">      建筑施工企业利润收入</t>
  </si>
  <si>
    <t xml:space="preserve">    公益性设施投资支出</t>
  </si>
  <si>
    <t xml:space="preserve">      房地产企业利润收入</t>
  </si>
  <si>
    <t xml:space="preserve">    前瞻性战略性产业发展支出</t>
  </si>
  <si>
    <t xml:space="preserve">      建材企业利润收入</t>
  </si>
  <si>
    <t xml:space="preserve">    生态环境保护支出</t>
  </si>
  <si>
    <t xml:space="preserve">      境外企业利润收入</t>
  </si>
  <si>
    <t xml:space="preserve">    支持科技进步支出</t>
  </si>
  <si>
    <t xml:space="preserve">      对外合作企业利润收入</t>
  </si>
  <si>
    <t xml:space="preserve">    保障国家经济安全支出</t>
  </si>
  <si>
    <t xml:space="preserve">      医药企业利润收入</t>
  </si>
  <si>
    <t xml:space="preserve">    对外投资合作支出</t>
  </si>
  <si>
    <t xml:space="preserve">      农林牧渔企业利润收入</t>
  </si>
  <si>
    <t xml:space="preserve">    金融企业资本性支出</t>
  </si>
  <si>
    <t xml:space="preserve">      邮政企业利润收入</t>
  </si>
  <si>
    <t xml:space="preserve">    其他国有企业资本金注入</t>
  </si>
  <si>
    <t xml:space="preserve">      军工企业利润收入</t>
  </si>
  <si>
    <t xml:space="preserve">  国有企业政策性补贴(款)</t>
  </si>
  <si>
    <t xml:space="preserve">      转制科研院所利润收入</t>
  </si>
  <si>
    <t xml:space="preserve">    国有企业政策性补贴(项)</t>
  </si>
  <si>
    <t xml:space="preserve">      地质勘查企业利润收入</t>
  </si>
  <si>
    <t xml:space="preserve">  其他国有资本经营预算支出(款)</t>
  </si>
  <si>
    <t xml:space="preserve">      卫生体育福利企业利润收入</t>
  </si>
  <si>
    <t xml:space="preserve">    其他国有资本经营预算支出(项)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</si>
  <si>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</si>
  <si>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</si>
  <si>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</si>
  <si>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</si>
  <si>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</si>
  <si>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</si>
  <si>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</si>
  <si>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</si>
  <si>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</si>
  <si>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</si>
  <si>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</si>
  <si>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</si>
  <si>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</si>
  <si>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</si>
  <si>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</si>
  <si>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</si>
  <si>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</si>
  <si>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</si>
  <si>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</si>
  <si>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</si>
  <si>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</si>
  <si>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2022年度开发区国有资本经营预算收支决算录入表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</si>
</sst>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A2" sqref="A2:XFD2"/>
    </sheetView>
  </sheetViews>
  <sheetFormatPr defaultColWidth="12.125" defaultRowHeight="13.5" x14ac:dyDescent="0.15"/>
  <cols>
    <col min="1" max="1" width="12.125" style="1" customWidth="1"/>
    <col min="2" max="2" width="39.75" style="1" customWidth="1"/>
    <col min="3" max="5" width="16.5" style="1" customWidth="1"/>
    <col min="6" max="6" width="12.125" style="1" customWidth="1"/>
    <col min="7" max="7" width="37.25" style="1" customWidth="1"/>
    <col min="8" max="10" width="16.5" style="1" customWidth="1"/>
    <col min="11" max="257" width="12.125" style="1" customWidth="1"/>
    <col min="258" max="258" width="39.75" style="1" customWidth="1"/>
    <col min="259" max="261" width="16.5" style="1" customWidth="1"/>
    <col min="262" max="262" width="12.125" style="1" customWidth="1"/>
    <col min="263" max="263" width="37.25" style="1" customWidth="1"/>
    <col min="264" max="266" width="16.5" style="1" customWidth="1"/>
    <col min="267" max="513" width="12.125" style="1" customWidth="1"/>
    <col min="514" max="514" width="39.75" style="1" customWidth="1"/>
    <col min="515" max="517" width="16.5" style="1" customWidth="1"/>
    <col min="518" max="518" width="12.125" style="1" customWidth="1"/>
    <col min="519" max="519" width="37.25" style="1" customWidth="1"/>
    <col min="520" max="522" width="16.5" style="1" customWidth="1"/>
    <col min="523" max="769" width="12.125" style="1" customWidth="1"/>
    <col min="770" max="770" width="39.75" style="1" customWidth="1"/>
    <col min="771" max="773" width="16.5" style="1" customWidth="1"/>
    <col min="774" max="774" width="12.125" style="1" customWidth="1"/>
    <col min="775" max="775" width="37.25" style="1" customWidth="1"/>
    <col min="776" max="778" width="16.5" style="1" customWidth="1"/>
    <col min="779" max="1025" width="12.125" style="1" customWidth="1"/>
    <col min="1026" max="1026" width="39.75" style="1" customWidth="1"/>
    <col min="1027" max="1029" width="16.5" style="1" customWidth="1"/>
    <col min="1030" max="1030" width="12.125" style="1" customWidth="1"/>
    <col min="1031" max="1031" width="37.25" style="1" customWidth="1"/>
    <col min="1032" max="1034" width="16.5" style="1" customWidth="1"/>
    <col min="1035" max="1281" width="12.125" style="1" customWidth="1"/>
    <col min="1282" max="1282" width="39.75" style="1" customWidth="1"/>
    <col min="1283" max="1285" width="16.5" style="1" customWidth="1"/>
    <col min="1286" max="1286" width="12.125" style="1" customWidth="1"/>
    <col min="1287" max="1287" width="37.25" style="1" customWidth="1"/>
    <col min="1288" max="1290" width="16.5" style="1" customWidth="1"/>
    <col min="1291" max="1537" width="12.125" style="1" customWidth="1"/>
    <col min="1538" max="1538" width="39.75" style="1" customWidth="1"/>
    <col min="1539" max="1541" width="16.5" style="1" customWidth="1"/>
    <col min="1542" max="1542" width="12.125" style="1" customWidth="1"/>
    <col min="1543" max="1543" width="37.25" style="1" customWidth="1"/>
    <col min="1544" max="1546" width="16.5" style="1" customWidth="1"/>
    <col min="1547" max="1793" width="12.125" style="1" customWidth="1"/>
    <col min="1794" max="1794" width="39.75" style="1" customWidth="1"/>
    <col min="1795" max="1797" width="16.5" style="1" customWidth="1"/>
    <col min="1798" max="1798" width="12.125" style="1" customWidth="1"/>
    <col min="1799" max="1799" width="37.25" style="1" customWidth="1"/>
    <col min="1800" max="1802" width="16.5" style="1" customWidth="1"/>
    <col min="1803" max="2049" width="12.125" style="1" customWidth="1"/>
    <col min="2050" max="2050" width="39.75" style="1" customWidth="1"/>
    <col min="2051" max="2053" width="16.5" style="1" customWidth="1"/>
    <col min="2054" max="2054" width="12.125" style="1" customWidth="1"/>
    <col min="2055" max="2055" width="37.25" style="1" customWidth="1"/>
    <col min="2056" max="2058" width="16.5" style="1" customWidth="1"/>
    <col min="2059" max="2305" width="12.125" style="1" customWidth="1"/>
    <col min="2306" max="2306" width="39.75" style="1" customWidth="1"/>
    <col min="2307" max="2309" width="16.5" style="1" customWidth="1"/>
    <col min="2310" max="2310" width="12.125" style="1" customWidth="1"/>
    <col min="2311" max="2311" width="37.25" style="1" customWidth="1"/>
    <col min="2312" max="2314" width="16.5" style="1" customWidth="1"/>
    <col min="2315" max="2561" width="12.125" style="1" customWidth="1"/>
    <col min="2562" max="2562" width="39.75" style="1" customWidth="1"/>
    <col min="2563" max="2565" width="16.5" style="1" customWidth="1"/>
    <col min="2566" max="2566" width="12.125" style="1" customWidth="1"/>
    <col min="2567" max="2567" width="37.25" style="1" customWidth="1"/>
    <col min="2568" max="2570" width="16.5" style="1" customWidth="1"/>
    <col min="2571" max="2817" width="12.125" style="1" customWidth="1"/>
    <col min="2818" max="2818" width="39.75" style="1" customWidth="1"/>
    <col min="2819" max="2821" width="16.5" style="1" customWidth="1"/>
    <col min="2822" max="2822" width="12.125" style="1" customWidth="1"/>
    <col min="2823" max="2823" width="37.25" style="1" customWidth="1"/>
    <col min="2824" max="2826" width="16.5" style="1" customWidth="1"/>
    <col min="2827" max="3073" width="12.125" style="1" customWidth="1"/>
    <col min="3074" max="3074" width="39.75" style="1" customWidth="1"/>
    <col min="3075" max="3077" width="16.5" style="1" customWidth="1"/>
    <col min="3078" max="3078" width="12.125" style="1" customWidth="1"/>
    <col min="3079" max="3079" width="37.25" style="1" customWidth="1"/>
    <col min="3080" max="3082" width="16.5" style="1" customWidth="1"/>
    <col min="3083" max="3329" width="12.125" style="1" customWidth="1"/>
    <col min="3330" max="3330" width="39.75" style="1" customWidth="1"/>
    <col min="3331" max="3333" width="16.5" style="1" customWidth="1"/>
    <col min="3334" max="3334" width="12.125" style="1" customWidth="1"/>
    <col min="3335" max="3335" width="37.25" style="1" customWidth="1"/>
    <col min="3336" max="3338" width="16.5" style="1" customWidth="1"/>
    <col min="3339" max="3585" width="12.125" style="1" customWidth="1"/>
    <col min="3586" max="3586" width="39.75" style="1" customWidth="1"/>
    <col min="3587" max="3589" width="16.5" style="1" customWidth="1"/>
    <col min="3590" max="3590" width="12.125" style="1" customWidth="1"/>
    <col min="3591" max="3591" width="37.25" style="1" customWidth="1"/>
    <col min="3592" max="3594" width="16.5" style="1" customWidth="1"/>
    <col min="3595" max="3841" width="12.125" style="1" customWidth="1"/>
    <col min="3842" max="3842" width="39.75" style="1" customWidth="1"/>
    <col min="3843" max="3845" width="16.5" style="1" customWidth="1"/>
    <col min="3846" max="3846" width="12.125" style="1" customWidth="1"/>
    <col min="3847" max="3847" width="37.25" style="1" customWidth="1"/>
    <col min="3848" max="3850" width="16.5" style="1" customWidth="1"/>
    <col min="3851" max="4097" width="12.125" style="1" customWidth="1"/>
    <col min="4098" max="4098" width="39.75" style="1" customWidth="1"/>
    <col min="4099" max="4101" width="16.5" style="1" customWidth="1"/>
    <col min="4102" max="4102" width="12.125" style="1" customWidth="1"/>
    <col min="4103" max="4103" width="37.25" style="1" customWidth="1"/>
    <col min="4104" max="4106" width="16.5" style="1" customWidth="1"/>
    <col min="4107" max="4353" width="12.125" style="1" customWidth="1"/>
    <col min="4354" max="4354" width="39.75" style="1" customWidth="1"/>
    <col min="4355" max="4357" width="16.5" style="1" customWidth="1"/>
    <col min="4358" max="4358" width="12.125" style="1" customWidth="1"/>
    <col min="4359" max="4359" width="37.25" style="1" customWidth="1"/>
    <col min="4360" max="4362" width="16.5" style="1" customWidth="1"/>
    <col min="4363" max="4609" width="12.125" style="1" customWidth="1"/>
    <col min="4610" max="4610" width="39.75" style="1" customWidth="1"/>
    <col min="4611" max="4613" width="16.5" style="1" customWidth="1"/>
    <col min="4614" max="4614" width="12.125" style="1" customWidth="1"/>
    <col min="4615" max="4615" width="37.25" style="1" customWidth="1"/>
    <col min="4616" max="4618" width="16.5" style="1" customWidth="1"/>
    <col min="4619" max="4865" width="12.125" style="1" customWidth="1"/>
    <col min="4866" max="4866" width="39.75" style="1" customWidth="1"/>
    <col min="4867" max="4869" width="16.5" style="1" customWidth="1"/>
    <col min="4870" max="4870" width="12.125" style="1" customWidth="1"/>
    <col min="4871" max="4871" width="37.25" style="1" customWidth="1"/>
    <col min="4872" max="4874" width="16.5" style="1" customWidth="1"/>
    <col min="4875" max="5121" width="12.125" style="1" customWidth="1"/>
    <col min="5122" max="5122" width="39.75" style="1" customWidth="1"/>
    <col min="5123" max="5125" width="16.5" style="1" customWidth="1"/>
    <col min="5126" max="5126" width="12.125" style="1" customWidth="1"/>
    <col min="5127" max="5127" width="37.25" style="1" customWidth="1"/>
    <col min="5128" max="5130" width="16.5" style="1" customWidth="1"/>
    <col min="5131" max="5377" width="12.125" style="1" customWidth="1"/>
    <col min="5378" max="5378" width="39.75" style="1" customWidth="1"/>
    <col min="5379" max="5381" width="16.5" style="1" customWidth="1"/>
    <col min="5382" max="5382" width="12.125" style="1" customWidth="1"/>
    <col min="5383" max="5383" width="37.25" style="1" customWidth="1"/>
    <col min="5384" max="5386" width="16.5" style="1" customWidth="1"/>
    <col min="5387" max="5633" width="12.125" style="1" customWidth="1"/>
    <col min="5634" max="5634" width="39.75" style="1" customWidth="1"/>
    <col min="5635" max="5637" width="16.5" style="1" customWidth="1"/>
    <col min="5638" max="5638" width="12.125" style="1" customWidth="1"/>
    <col min="5639" max="5639" width="37.25" style="1" customWidth="1"/>
    <col min="5640" max="5642" width="16.5" style="1" customWidth="1"/>
    <col min="5643" max="5889" width="12.125" style="1" customWidth="1"/>
    <col min="5890" max="5890" width="39.75" style="1" customWidth="1"/>
    <col min="5891" max="5893" width="16.5" style="1" customWidth="1"/>
    <col min="5894" max="5894" width="12.125" style="1" customWidth="1"/>
    <col min="5895" max="5895" width="37.25" style="1" customWidth="1"/>
    <col min="5896" max="5898" width="16.5" style="1" customWidth="1"/>
    <col min="5899" max="6145" width="12.125" style="1" customWidth="1"/>
    <col min="6146" max="6146" width="39.75" style="1" customWidth="1"/>
    <col min="6147" max="6149" width="16.5" style="1" customWidth="1"/>
    <col min="6150" max="6150" width="12.125" style="1" customWidth="1"/>
    <col min="6151" max="6151" width="37.25" style="1" customWidth="1"/>
    <col min="6152" max="6154" width="16.5" style="1" customWidth="1"/>
    <col min="6155" max="6401" width="12.125" style="1" customWidth="1"/>
    <col min="6402" max="6402" width="39.75" style="1" customWidth="1"/>
    <col min="6403" max="6405" width="16.5" style="1" customWidth="1"/>
    <col min="6406" max="6406" width="12.125" style="1" customWidth="1"/>
    <col min="6407" max="6407" width="37.25" style="1" customWidth="1"/>
    <col min="6408" max="6410" width="16.5" style="1" customWidth="1"/>
    <col min="6411" max="6657" width="12.125" style="1" customWidth="1"/>
    <col min="6658" max="6658" width="39.75" style="1" customWidth="1"/>
    <col min="6659" max="6661" width="16.5" style="1" customWidth="1"/>
    <col min="6662" max="6662" width="12.125" style="1" customWidth="1"/>
    <col min="6663" max="6663" width="37.25" style="1" customWidth="1"/>
    <col min="6664" max="6666" width="16.5" style="1" customWidth="1"/>
    <col min="6667" max="6913" width="12.125" style="1" customWidth="1"/>
    <col min="6914" max="6914" width="39.75" style="1" customWidth="1"/>
    <col min="6915" max="6917" width="16.5" style="1" customWidth="1"/>
    <col min="6918" max="6918" width="12.125" style="1" customWidth="1"/>
    <col min="6919" max="6919" width="37.25" style="1" customWidth="1"/>
    <col min="6920" max="6922" width="16.5" style="1" customWidth="1"/>
    <col min="6923" max="7169" width="12.125" style="1" customWidth="1"/>
    <col min="7170" max="7170" width="39.75" style="1" customWidth="1"/>
    <col min="7171" max="7173" width="16.5" style="1" customWidth="1"/>
    <col min="7174" max="7174" width="12.125" style="1" customWidth="1"/>
    <col min="7175" max="7175" width="37.25" style="1" customWidth="1"/>
    <col min="7176" max="7178" width="16.5" style="1" customWidth="1"/>
    <col min="7179" max="7425" width="12.125" style="1" customWidth="1"/>
    <col min="7426" max="7426" width="39.75" style="1" customWidth="1"/>
    <col min="7427" max="7429" width="16.5" style="1" customWidth="1"/>
    <col min="7430" max="7430" width="12.125" style="1" customWidth="1"/>
    <col min="7431" max="7431" width="37.25" style="1" customWidth="1"/>
    <col min="7432" max="7434" width="16.5" style="1" customWidth="1"/>
    <col min="7435" max="7681" width="12.125" style="1" customWidth="1"/>
    <col min="7682" max="7682" width="39.75" style="1" customWidth="1"/>
    <col min="7683" max="7685" width="16.5" style="1" customWidth="1"/>
    <col min="7686" max="7686" width="12.125" style="1" customWidth="1"/>
    <col min="7687" max="7687" width="37.25" style="1" customWidth="1"/>
    <col min="7688" max="7690" width="16.5" style="1" customWidth="1"/>
    <col min="7691" max="7937" width="12.125" style="1" customWidth="1"/>
    <col min="7938" max="7938" width="39.75" style="1" customWidth="1"/>
    <col min="7939" max="7941" width="16.5" style="1" customWidth="1"/>
    <col min="7942" max="7942" width="12.125" style="1" customWidth="1"/>
    <col min="7943" max="7943" width="37.25" style="1" customWidth="1"/>
    <col min="7944" max="7946" width="16.5" style="1" customWidth="1"/>
    <col min="7947" max="8193" width="12.125" style="1" customWidth="1"/>
    <col min="8194" max="8194" width="39.75" style="1" customWidth="1"/>
    <col min="8195" max="8197" width="16.5" style="1" customWidth="1"/>
    <col min="8198" max="8198" width="12.125" style="1" customWidth="1"/>
    <col min="8199" max="8199" width="37.25" style="1" customWidth="1"/>
    <col min="8200" max="8202" width="16.5" style="1" customWidth="1"/>
    <col min="8203" max="8449" width="12.125" style="1" customWidth="1"/>
    <col min="8450" max="8450" width="39.75" style="1" customWidth="1"/>
    <col min="8451" max="8453" width="16.5" style="1" customWidth="1"/>
    <col min="8454" max="8454" width="12.125" style="1" customWidth="1"/>
    <col min="8455" max="8455" width="37.25" style="1" customWidth="1"/>
    <col min="8456" max="8458" width="16.5" style="1" customWidth="1"/>
    <col min="8459" max="8705" width="12.125" style="1" customWidth="1"/>
    <col min="8706" max="8706" width="39.75" style="1" customWidth="1"/>
    <col min="8707" max="8709" width="16.5" style="1" customWidth="1"/>
    <col min="8710" max="8710" width="12.125" style="1" customWidth="1"/>
    <col min="8711" max="8711" width="37.25" style="1" customWidth="1"/>
    <col min="8712" max="8714" width="16.5" style="1" customWidth="1"/>
    <col min="8715" max="8961" width="12.125" style="1" customWidth="1"/>
    <col min="8962" max="8962" width="39.75" style="1" customWidth="1"/>
    <col min="8963" max="8965" width="16.5" style="1" customWidth="1"/>
    <col min="8966" max="8966" width="12.125" style="1" customWidth="1"/>
    <col min="8967" max="8967" width="37.25" style="1" customWidth="1"/>
    <col min="8968" max="8970" width="16.5" style="1" customWidth="1"/>
    <col min="8971" max="9217" width="12.125" style="1" customWidth="1"/>
    <col min="9218" max="9218" width="39.75" style="1" customWidth="1"/>
    <col min="9219" max="9221" width="16.5" style="1" customWidth="1"/>
    <col min="9222" max="9222" width="12.125" style="1" customWidth="1"/>
    <col min="9223" max="9223" width="37.25" style="1" customWidth="1"/>
    <col min="9224" max="9226" width="16.5" style="1" customWidth="1"/>
    <col min="9227" max="9473" width="12.125" style="1" customWidth="1"/>
    <col min="9474" max="9474" width="39.75" style="1" customWidth="1"/>
    <col min="9475" max="9477" width="16.5" style="1" customWidth="1"/>
    <col min="9478" max="9478" width="12.125" style="1" customWidth="1"/>
    <col min="9479" max="9479" width="37.25" style="1" customWidth="1"/>
    <col min="9480" max="9482" width="16.5" style="1" customWidth="1"/>
    <col min="9483" max="9729" width="12.125" style="1" customWidth="1"/>
    <col min="9730" max="9730" width="39.75" style="1" customWidth="1"/>
    <col min="9731" max="9733" width="16.5" style="1" customWidth="1"/>
    <col min="9734" max="9734" width="12.125" style="1" customWidth="1"/>
    <col min="9735" max="9735" width="37.25" style="1" customWidth="1"/>
    <col min="9736" max="9738" width="16.5" style="1" customWidth="1"/>
    <col min="9739" max="9985" width="12.125" style="1" customWidth="1"/>
    <col min="9986" max="9986" width="39.75" style="1" customWidth="1"/>
    <col min="9987" max="9989" width="16.5" style="1" customWidth="1"/>
    <col min="9990" max="9990" width="12.125" style="1" customWidth="1"/>
    <col min="9991" max="9991" width="37.25" style="1" customWidth="1"/>
    <col min="9992" max="9994" width="16.5" style="1" customWidth="1"/>
    <col min="9995" max="10241" width="12.125" style="1" customWidth="1"/>
    <col min="10242" max="10242" width="39.75" style="1" customWidth="1"/>
    <col min="10243" max="10245" width="16.5" style="1" customWidth="1"/>
    <col min="10246" max="10246" width="12.125" style="1" customWidth="1"/>
    <col min="10247" max="10247" width="37.25" style="1" customWidth="1"/>
    <col min="10248" max="10250" width="16.5" style="1" customWidth="1"/>
    <col min="10251" max="10497" width="12.125" style="1" customWidth="1"/>
    <col min="10498" max="10498" width="39.75" style="1" customWidth="1"/>
    <col min="10499" max="10501" width="16.5" style="1" customWidth="1"/>
    <col min="10502" max="10502" width="12.125" style="1" customWidth="1"/>
    <col min="10503" max="10503" width="37.25" style="1" customWidth="1"/>
    <col min="10504" max="10506" width="16.5" style="1" customWidth="1"/>
    <col min="10507" max="10753" width="12.125" style="1" customWidth="1"/>
    <col min="10754" max="10754" width="39.75" style="1" customWidth="1"/>
    <col min="10755" max="10757" width="16.5" style="1" customWidth="1"/>
    <col min="10758" max="10758" width="12.125" style="1" customWidth="1"/>
    <col min="10759" max="10759" width="37.25" style="1" customWidth="1"/>
    <col min="10760" max="10762" width="16.5" style="1" customWidth="1"/>
    <col min="10763" max="11009" width="12.125" style="1" customWidth="1"/>
    <col min="11010" max="11010" width="39.75" style="1" customWidth="1"/>
    <col min="11011" max="11013" width="16.5" style="1" customWidth="1"/>
    <col min="11014" max="11014" width="12.125" style="1" customWidth="1"/>
    <col min="11015" max="11015" width="37.25" style="1" customWidth="1"/>
    <col min="11016" max="11018" width="16.5" style="1" customWidth="1"/>
    <col min="11019" max="11265" width="12.125" style="1" customWidth="1"/>
    <col min="11266" max="11266" width="39.75" style="1" customWidth="1"/>
    <col min="11267" max="11269" width="16.5" style="1" customWidth="1"/>
    <col min="11270" max="11270" width="12.125" style="1" customWidth="1"/>
    <col min="11271" max="11271" width="37.25" style="1" customWidth="1"/>
    <col min="11272" max="11274" width="16.5" style="1" customWidth="1"/>
    <col min="11275" max="11521" width="12.125" style="1" customWidth="1"/>
    <col min="11522" max="11522" width="39.75" style="1" customWidth="1"/>
    <col min="11523" max="11525" width="16.5" style="1" customWidth="1"/>
    <col min="11526" max="11526" width="12.125" style="1" customWidth="1"/>
    <col min="11527" max="11527" width="37.25" style="1" customWidth="1"/>
    <col min="11528" max="11530" width="16.5" style="1" customWidth="1"/>
    <col min="11531" max="11777" width="12.125" style="1" customWidth="1"/>
    <col min="11778" max="11778" width="39.75" style="1" customWidth="1"/>
    <col min="11779" max="11781" width="16.5" style="1" customWidth="1"/>
    <col min="11782" max="11782" width="12.125" style="1" customWidth="1"/>
    <col min="11783" max="11783" width="37.25" style="1" customWidth="1"/>
    <col min="11784" max="11786" width="16.5" style="1" customWidth="1"/>
    <col min="11787" max="12033" width="12.125" style="1" customWidth="1"/>
    <col min="12034" max="12034" width="39.75" style="1" customWidth="1"/>
    <col min="12035" max="12037" width="16.5" style="1" customWidth="1"/>
    <col min="12038" max="12038" width="12.125" style="1" customWidth="1"/>
    <col min="12039" max="12039" width="37.25" style="1" customWidth="1"/>
    <col min="12040" max="12042" width="16.5" style="1" customWidth="1"/>
    <col min="12043" max="12289" width="12.125" style="1" customWidth="1"/>
    <col min="12290" max="12290" width="39.75" style="1" customWidth="1"/>
    <col min="12291" max="12293" width="16.5" style="1" customWidth="1"/>
    <col min="12294" max="12294" width="12.125" style="1" customWidth="1"/>
    <col min="12295" max="12295" width="37.25" style="1" customWidth="1"/>
    <col min="12296" max="12298" width="16.5" style="1" customWidth="1"/>
    <col min="12299" max="12545" width="12.125" style="1" customWidth="1"/>
    <col min="12546" max="12546" width="39.75" style="1" customWidth="1"/>
    <col min="12547" max="12549" width="16.5" style="1" customWidth="1"/>
    <col min="12550" max="12550" width="12.125" style="1" customWidth="1"/>
    <col min="12551" max="12551" width="37.25" style="1" customWidth="1"/>
    <col min="12552" max="12554" width="16.5" style="1" customWidth="1"/>
    <col min="12555" max="12801" width="12.125" style="1" customWidth="1"/>
    <col min="12802" max="12802" width="39.75" style="1" customWidth="1"/>
    <col min="12803" max="12805" width="16.5" style="1" customWidth="1"/>
    <col min="12806" max="12806" width="12.125" style="1" customWidth="1"/>
    <col min="12807" max="12807" width="37.25" style="1" customWidth="1"/>
    <col min="12808" max="12810" width="16.5" style="1" customWidth="1"/>
    <col min="12811" max="13057" width="12.125" style="1" customWidth="1"/>
    <col min="13058" max="13058" width="39.75" style="1" customWidth="1"/>
    <col min="13059" max="13061" width="16.5" style="1" customWidth="1"/>
    <col min="13062" max="13062" width="12.125" style="1" customWidth="1"/>
    <col min="13063" max="13063" width="37.25" style="1" customWidth="1"/>
    <col min="13064" max="13066" width="16.5" style="1" customWidth="1"/>
    <col min="13067" max="13313" width="12.125" style="1" customWidth="1"/>
    <col min="13314" max="13314" width="39.75" style="1" customWidth="1"/>
    <col min="13315" max="13317" width="16.5" style="1" customWidth="1"/>
    <col min="13318" max="13318" width="12.125" style="1" customWidth="1"/>
    <col min="13319" max="13319" width="37.25" style="1" customWidth="1"/>
    <col min="13320" max="13322" width="16.5" style="1" customWidth="1"/>
    <col min="13323" max="13569" width="12.125" style="1" customWidth="1"/>
    <col min="13570" max="13570" width="39.75" style="1" customWidth="1"/>
    <col min="13571" max="13573" width="16.5" style="1" customWidth="1"/>
    <col min="13574" max="13574" width="12.125" style="1" customWidth="1"/>
    <col min="13575" max="13575" width="37.25" style="1" customWidth="1"/>
    <col min="13576" max="13578" width="16.5" style="1" customWidth="1"/>
    <col min="13579" max="13825" width="12.125" style="1" customWidth="1"/>
    <col min="13826" max="13826" width="39.75" style="1" customWidth="1"/>
    <col min="13827" max="13829" width="16.5" style="1" customWidth="1"/>
    <col min="13830" max="13830" width="12.125" style="1" customWidth="1"/>
    <col min="13831" max="13831" width="37.25" style="1" customWidth="1"/>
    <col min="13832" max="13834" width="16.5" style="1" customWidth="1"/>
    <col min="13835" max="14081" width="12.125" style="1" customWidth="1"/>
    <col min="14082" max="14082" width="39.75" style="1" customWidth="1"/>
    <col min="14083" max="14085" width="16.5" style="1" customWidth="1"/>
    <col min="14086" max="14086" width="12.125" style="1" customWidth="1"/>
    <col min="14087" max="14087" width="37.25" style="1" customWidth="1"/>
    <col min="14088" max="14090" width="16.5" style="1" customWidth="1"/>
    <col min="14091" max="14337" width="12.125" style="1" customWidth="1"/>
    <col min="14338" max="14338" width="39.75" style="1" customWidth="1"/>
    <col min="14339" max="14341" width="16.5" style="1" customWidth="1"/>
    <col min="14342" max="14342" width="12.125" style="1" customWidth="1"/>
    <col min="14343" max="14343" width="37.25" style="1" customWidth="1"/>
    <col min="14344" max="14346" width="16.5" style="1" customWidth="1"/>
    <col min="14347" max="14593" width="12.125" style="1" customWidth="1"/>
    <col min="14594" max="14594" width="39.75" style="1" customWidth="1"/>
    <col min="14595" max="14597" width="16.5" style="1" customWidth="1"/>
    <col min="14598" max="14598" width="12.125" style="1" customWidth="1"/>
    <col min="14599" max="14599" width="37.25" style="1" customWidth="1"/>
    <col min="14600" max="14602" width="16.5" style="1" customWidth="1"/>
    <col min="14603" max="14849" width="12.125" style="1" customWidth="1"/>
    <col min="14850" max="14850" width="39.75" style="1" customWidth="1"/>
    <col min="14851" max="14853" width="16.5" style="1" customWidth="1"/>
    <col min="14854" max="14854" width="12.125" style="1" customWidth="1"/>
    <col min="14855" max="14855" width="37.25" style="1" customWidth="1"/>
    <col min="14856" max="14858" width="16.5" style="1" customWidth="1"/>
    <col min="14859" max="15105" width="12.125" style="1" customWidth="1"/>
    <col min="15106" max="15106" width="39.75" style="1" customWidth="1"/>
    <col min="15107" max="15109" width="16.5" style="1" customWidth="1"/>
    <col min="15110" max="15110" width="12.125" style="1" customWidth="1"/>
    <col min="15111" max="15111" width="37.25" style="1" customWidth="1"/>
    <col min="15112" max="15114" width="16.5" style="1" customWidth="1"/>
    <col min="15115" max="15361" width="12.125" style="1" customWidth="1"/>
    <col min="15362" max="15362" width="39.75" style="1" customWidth="1"/>
    <col min="15363" max="15365" width="16.5" style="1" customWidth="1"/>
    <col min="15366" max="15366" width="12.125" style="1" customWidth="1"/>
    <col min="15367" max="15367" width="37.25" style="1" customWidth="1"/>
    <col min="15368" max="15370" width="16.5" style="1" customWidth="1"/>
    <col min="15371" max="15617" width="12.125" style="1" customWidth="1"/>
    <col min="15618" max="15618" width="39.75" style="1" customWidth="1"/>
    <col min="15619" max="15621" width="16.5" style="1" customWidth="1"/>
    <col min="15622" max="15622" width="12.125" style="1" customWidth="1"/>
    <col min="15623" max="15623" width="37.25" style="1" customWidth="1"/>
    <col min="15624" max="15626" width="16.5" style="1" customWidth="1"/>
    <col min="15627" max="15873" width="12.125" style="1" customWidth="1"/>
    <col min="15874" max="15874" width="39.75" style="1" customWidth="1"/>
    <col min="15875" max="15877" width="16.5" style="1" customWidth="1"/>
    <col min="15878" max="15878" width="12.125" style="1" customWidth="1"/>
    <col min="15879" max="15879" width="37.25" style="1" customWidth="1"/>
    <col min="15880" max="15882" width="16.5" style="1" customWidth="1"/>
    <col min="15883" max="16129" width="12.125" style="1" customWidth="1"/>
    <col min="16130" max="16130" width="39.75" style="1" customWidth="1"/>
    <col min="16131" max="16133" width="16.5" style="1" customWidth="1"/>
    <col min="16134" max="16134" width="12.125" style="1" customWidth="1"/>
    <col min="16135" max="16135" width="37.25" style="1" customWidth="1"/>
    <col min="16136" max="16138" width="16.5" style="1" customWidth="1"/>
    <col min="16139" max="16384" width="12.125" style="1" customWidth="1"/>
  </cols>
  <sheetData>
    <row r="1" spans="1:10" ht="33.950000000000003" customHeight="1" x14ac:dyDescent="0.15">
      <c r="A1" s="14" t="s">
        <v>86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6.899999999999999" customHeight="1" x14ac:dyDescent="0.1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6.899999999999999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</row>
    <row r="4" spans="1:10" ht="16.899999999999999" customHeight="1" x14ac:dyDescent="0.15">
      <c r="A4" s="2"/>
      <c r="B4" s="2" t="s">
        <v>6</v>
      </c>
      <c r="C4" s="3">
        <f t="shared" ref="C4:E5" si="0">C5</f>
        <v>41600</v>
      </c>
      <c r="D4" s="3">
        <f t="shared" si="0"/>
        <v>41600</v>
      </c>
      <c r="E4" s="3">
        <f t="shared" si="0"/>
        <v>41608</v>
      </c>
      <c r="F4" s="4"/>
      <c r="G4" s="2" t="s">
        <v>7</v>
      </c>
      <c r="H4" s="3">
        <f>H5+H8</f>
        <v>29100</v>
      </c>
      <c r="I4" s="3">
        <f>I5+I8</f>
        <v>29108</v>
      </c>
      <c r="J4" s="3">
        <f>J5+J8</f>
        <v>29108</v>
      </c>
    </row>
    <row r="5" spans="1:10" ht="16.899999999999999" customHeight="1" x14ac:dyDescent="0.15">
      <c r="A5" s="4">
        <v>103</v>
      </c>
      <c r="B5" s="5" t="s">
        <v>8</v>
      </c>
      <c r="C5" s="3">
        <f t="shared" si="0"/>
        <v>41600</v>
      </c>
      <c r="D5" s="3">
        <f t="shared" si="0"/>
        <v>41600</v>
      </c>
      <c r="E5" s="3">
        <f t="shared" si="0"/>
        <v>41608</v>
      </c>
      <c r="F5" s="4">
        <v>208</v>
      </c>
      <c r="G5" s="5" t="s">
        <v>9</v>
      </c>
      <c r="H5" s="3">
        <f t="shared" ref="H5:J6" si="1">H6</f>
        <v>0</v>
      </c>
      <c r="I5" s="3">
        <f t="shared" si="1"/>
        <v>0</v>
      </c>
      <c r="J5" s="3">
        <f t="shared" si="1"/>
        <v>0</v>
      </c>
    </row>
    <row r="6" spans="1:10" ht="16.899999999999999" customHeight="1" x14ac:dyDescent="0.15">
      <c r="A6" s="4">
        <v>10306</v>
      </c>
      <c r="B6" s="5" t="s">
        <v>10</v>
      </c>
      <c r="C6" s="3">
        <f>C7+C39+C44+C50+C54</f>
        <v>41600</v>
      </c>
      <c r="D6" s="3">
        <f>D7+D39+D44+D50+D54</f>
        <v>41600</v>
      </c>
      <c r="E6" s="3">
        <f>E7+E39+E44+E50+E54</f>
        <v>41608</v>
      </c>
      <c r="F6" s="4">
        <v>20804</v>
      </c>
      <c r="G6" s="5" t="s">
        <v>11</v>
      </c>
      <c r="H6" s="3">
        <f t="shared" si="1"/>
        <v>0</v>
      </c>
      <c r="I6" s="3">
        <f t="shared" si="1"/>
        <v>0</v>
      </c>
      <c r="J6" s="3">
        <f t="shared" si="1"/>
        <v>0</v>
      </c>
    </row>
    <row r="7" spans="1:10" ht="16.899999999999999" customHeight="1" x14ac:dyDescent="0.15">
      <c r="A7" s="4">
        <v>1030601</v>
      </c>
      <c r="B7" s="5" t="s">
        <v>12</v>
      </c>
      <c r="C7" s="3">
        <f>SUM(C8:C38)</f>
        <v>0</v>
      </c>
      <c r="D7" s="3">
        <f>SUM(D8:D38)</f>
        <v>0</v>
      </c>
      <c r="E7" s="3">
        <f>SUM(E8:E38)</f>
        <v>0</v>
      </c>
      <c r="F7" s="4">
        <v>2080451</v>
      </c>
      <c r="G7" s="6" t="s">
        <v>13</v>
      </c>
      <c r="H7" s="3">
        <v>0</v>
      </c>
      <c r="I7" s="3">
        <v>0</v>
      </c>
      <c r="J7" s="3">
        <v>0</v>
      </c>
    </row>
    <row r="8" spans="1:10" ht="16.899999999999999" customHeight="1" x14ac:dyDescent="0.15">
      <c r="A8" s="4">
        <v>103060103</v>
      </c>
      <c r="B8" s="6" t="s">
        <v>14</v>
      </c>
      <c r="C8" s="3">
        <v>0</v>
      </c>
      <c r="D8" s="3">
        <v>0</v>
      </c>
      <c r="E8" s="7">
        <v>0</v>
      </c>
      <c r="F8" s="4">
        <v>223</v>
      </c>
      <c r="G8" s="5" t="s">
        <v>7</v>
      </c>
      <c r="H8" s="3">
        <f>H9+H20+H30+H32</f>
        <v>29100</v>
      </c>
      <c r="I8" s="3">
        <f>I9+I20+I30+I32</f>
        <v>29108</v>
      </c>
      <c r="J8" s="3">
        <f>J9+J20+J30+J32</f>
        <v>29108</v>
      </c>
    </row>
    <row r="9" spans="1:10" ht="16.899999999999999" customHeight="1" x14ac:dyDescent="0.15">
      <c r="A9" s="4">
        <v>103060104</v>
      </c>
      <c r="B9" s="6" t="s">
        <v>15</v>
      </c>
      <c r="C9" s="3">
        <v>0</v>
      </c>
      <c r="D9" s="16">
        <v>0</v>
      </c>
      <c r="E9" s="3">
        <v>0</v>
      </c>
      <c r="F9" s="17">
        <v>22301</v>
      </c>
      <c r="G9" s="5" t="s">
        <v>16</v>
      </c>
      <c r="H9" s="3">
        <f>SUM(H10:H19)</f>
        <v>0</v>
      </c>
      <c r="I9" s="3">
        <f>SUM(I10:I19)</f>
        <v>0</v>
      </c>
      <c r="J9" s="3">
        <f>SUM(J10:J19)</f>
        <v>0</v>
      </c>
    </row>
    <row r="10" spans="1:10" ht="16.899999999999999" customHeight="1" x14ac:dyDescent="0.15">
      <c r="A10" s="4">
        <v>103060105</v>
      </c>
      <c r="B10" s="6" t="s">
        <v>17</v>
      </c>
      <c r="C10" s="3">
        <v>0</v>
      </c>
      <c r="D10" s="3">
        <v>0</v>
      </c>
      <c r="E10" s="10">
        <v>0</v>
      </c>
      <c r="F10" s="4">
        <v>2230101</v>
      </c>
      <c r="G10" s="6" t="s">
        <v>18</v>
      </c>
      <c r="H10" s="3">
        <v>0</v>
      </c>
      <c r="I10" s="3">
        <v>0</v>
      </c>
      <c r="J10" s="3">
        <v>0</v>
      </c>
    </row>
    <row r="11" spans="1:10" ht="16.899999999999999" customHeight="1" x14ac:dyDescent="0.15">
      <c r="A11" s="4">
        <v>103060106</v>
      </c>
      <c r="B11" s="6" t="s">
        <v>19</v>
      </c>
      <c r="C11" s="3">
        <v>0</v>
      </c>
      <c r="D11" s="3">
        <v>0</v>
      </c>
      <c r="E11" s="3">
        <v>0</v>
      </c>
      <c r="F11" s="4">
        <v>2230102</v>
      </c>
      <c r="G11" s="6" t="s">
        <v>20</v>
      </c>
      <c r="H11" s="3">
        <v>0</v>
      </c>
      <c r="I11" s="3">
        <v>0</v>
      </c>
      <c r="J11" s="3">
        <v>0</v>
      </c>
    </row>
    <row r="12" spans="1:10" ht="16.899999999999999" customHeight="1" x14ac:dyDescent="0.15">
      <c r="A12" s="4">
        <v>103060107</v>
      </c>
      <c r="B12" s="6" t="s">
        <v>21</v>
      </c>
      <c r="C12" s="3">
        <v>0</v>
      </c>
      <c r="D12" s="3">
        <v>0</v>
      </c>
      <c r="E12" s="3">
        <v>0</v>
      </c>
      <c r="F12" s="4">
        <v>2230103</v>
      </c>
      <c r="G12" s="6" t="s">
        <v>22</v>
      </c>
      <c r="H12" s="3">
        <v>0</v>
      </c>
      <c r="I12" s="3">
        <v>0</v>
      </c>
      <c r="J12" s="3">
        <v>0</v>
      </c>
    </row>
    <row r="13" spans="1:10" ht="16.899999999999999" customHeight="1" x14ac:dyDescent="0.15">
      <c r="A13" s="4">
        <v>103060108</v>
      </c>
      <c r="B13" s="6" t="s">
        <v>23</v>
      </c>
      <c r="C13" s="3">
        <v>0</v>
      </c>
      <c r="D13" s="3">
        <v>0</v>
      </c>
      <c r="E13" s="3">
        <v>0</v>
      </c>
      <c r="F13" s="4">
        <v>2230104</v>
      </c>
      <c r="G13" s="6" t="s">
        <v>24</v>
      </c>
      <c r="H13" s="3">
        <v>0</v>
      </c>
      <c r="I13" s="3">
        <v>0</v>
      </c>
      <c r="J13" s="3">
        <v>0</v>
      </c>
    </row>
    <row r="14" spans="1:10" ht="16.899999999999999" customHeight="1" x14ac:dyDescent="0.15">
      <c r="A14" s="4">
        <v>103060109</v>
      </c>
      <c r="B14" s="6" t="s">
        <v>25</v>
      </c>
      <c r="C14" s="3">
        <v>0</v>
      </c>
      <c r="D14" s="3">
        <v>0</v>
      </c>
      <c r="E14" s="3">
        <v>0</v>
      </c>
      <c r="F14" s="4">
        <v>2230105</v>
      </c>
      <c r="G14" s="6" t="s">
        <v>26</v>
      </c>
      <c r="H14" s="3">
        <v>0</v>
      </c>
      <c r="I14" s="3">
        <v>0</v>
      </c>
      <c r="J14" s="3">
        <v>0</v>
      </c>
    </row>
    <row r="15" spans="1:10" ht="16.899999999999999" customHeight="1" x14ac:dyDescent="0.15">
      <c r="A15" s="4">
        <v>103060112</v>
      </c>
      <c r="B15" s="6" t="s">
        <v>27</v>
      </c>
      <c r="C15" s="3">
        <v>0</v>
      </c>
      <c r="D15" s="3">
        <v>0</v>
      </c>
      <c r="E15" s="3">
        <v>0</v>
      </c>
      <c r="F15" s="4">
        <v>2230106</v>
      </c>
      <c r="G15" s="6" t="s">
        <v>28</v>
      </c>
      <c r="H15" s="3">
        <v>0</v>
      </c>
      <c r="I15" s="3">
        <v>0</v>
      </c>
      <c r="J15" s="3">
        <v>0</v>
      </c>
    </row>
    <row r="16" spans="1:10" ht="16.899999999999999" customHeight="1" x14ac:dyDescent="0.15">
      <c r="A16" s="4">
        <v>103060113</v>
      </c>
      <c r="B16" s="6" t="s">
        <v>29</v>
      </c>
      <c r="C16" s="3">
        <v>0</v>
      </c>
      <c r="D16" s="3">
        <v>0</v>
      </c>
      <c r="E16" s="3">
        <v>0</v>
      </c>
      <c r="F16" s="4">
        <v>2230107</v>
      </c>
      <c r="G16" s="6" t="s">
        <v>30</v>
      </c>
      <c r="H16" s="3">
        <v>0</v>
      </c>
      <c r="I16" s="3">
        <v>0</v>
      </c>
      <c r="J16" s="3">
        <v>0</v>
      </c>
    </row>
    <row r="17" spans="1:10" ht="16.899999999999999" customHeight="1" x14ac:dyDescent="0.15">
      <c r="A17" s="4">
        <v>103060114</v>
      </c>
      <c r="B17" s="6" t="s">
        <v>31</v>
      </c>
      <c r="C17" s="3">
        <v>0</v>
      </c>
      <c r="D17" s="3">
        <v>0</v>
      </c>
      <c r="E17" s="3">
        <v>0</v>
      </c>
      <c r="F17" s="4">
        <v>2230108</v>
      </c>
      <c r="G17" s="6" t="s">
        <v>32</v>
      </c>
      <c r="H17" s="7">
        <v>0</v>
      </c>
      <c r="I17" s="3">
        <v>0</v>
      </c>
      <c r="J17" s="3">
        <v>0</v>
      </c>
    </row>
    <row r="18" spans="1:10" ht="16.899999999999999" customHeight="1" x14ac:dyDescent="0.15">
      <c r="A18" s="4">
        <v>103060115</v>
      </c>
      <c r="B18" s="6" t="s">
        <v>33</v>
      </c>
      <c r="C18" s="3">
        <v>0</v>
      </c>
      <c r="D18" s="3">
        <v>0</v>
      </c>
      <c r="E18" s="3">
        <v>0</v>
      </c>
      <c r="F18" s="4">
        <v>2230109</v>
      </c>
      <c r="G18" s="8" t="s">
        <v>34</v>
      </c>
      <c r="H18" s="3">
        <v>0</v>
      </c>
      <c r="I18" s="9">
        <v>0</v>
      </c>
      <c r="J18" s="3">
        <v>0</v>
      </c>
    </row>
    <row r="19" spans="1:10" ht="16.899999999999999" customHeight="1" x14ac:dyDescent="0.15">
      <c r="A19" s="4">
        <v>103060116</v>
      </c>
      <c r="B19" s="6" t="s">
        <v>35</v>
      </c>
      <c r="C19" s="3">
        <v>0</v>
      </c>
      <c r="D19" s="3">
        <v>0</v>
      </c>
      <c r="E19" s="3">
        <v>0</v>
      </c>
      <c r="F19" s="4">
        <v>2230199</v>
      </c>
      <c r="G19" s="6" t="s">
        <v>36</v>
      </c>
      <c r="H19" s="10">
        <v>0</v>
      </c>
      <c r="I19" s="3">
        <v>0</v>
      </c>
      <c r="J19" s="3">
        <v>0</v>
      </c>
    </row>
    <row r="20" spans="1:10" ht="16.899999999999999" customHeight="1" x14ac:dyDescent="0.15">
      <c r="A20" s="4">
        <v>103060117</v>
      </c>
      <c r="B20" s="6" t="s">
        <v>37</v>
      </c>
      <c r="C20" s="3">
        <v>0</v>
      </c>
      <c r="D20" s="3">
        <v>0</v>
      </c>
      <c r="E20" s="3">
        <v>0</v>
      </c>
      <c r="F20" s="4">
        <v>22302</v>
      </c>
      <c r="G20" s="5" t="s">
        <v>38</v>
      </c>
      <c r="H20" s="3">
        <f>SUM(H21:H29)</f>
        <v>29100</v>
      </c>
      <c r="I20" s="3">
        <f>SUM(I21:I29)</f>
        <v>29108</v>
      </c>
      <c r="J20" s="3">
        <f>SUM(J21:J29)</f>
        <v>29108</v>
      </c>
    </row>
    <row r="21" spans="1:10" ht="16.899999999999999" customHeight="1" x14ac:dyDescent="0.15">
      <c r="A21" s="4">
        <v>103060118</v>
      </c>
      <c r="B21" s="6" t="s">
        <v>39</v>
      </c>
      <c r="C21" s="3">
        <v>0</v>
      </c>
      <c r="D21" s="3">
        <v>0</v>
      </c>
      <c r="E21" s="3">
        <v>0</v>
      </c>
      <c r="F21" s="4">
        <v>2230201</v>
      </c>
      <c r="G21" s="6" t="s">
        <v>40</v>
      </c>
      <c r="H21" s="3">
        <v>0</v>
      </c>
      <c r="I21" s="3">
        <v>0</v>
      </c>
      <c r="J21" s="3">
        <v>0</v>
      </c>
    </row>
    <row r="22" spans="1:10" ht="16.899999999999999" customHeight="1" x14ac:dyDescent="0.15">
      <c r="A22" s="4">
        <v>103060119</v>
      </c>
      <c r="B22" s="6" t="s">
        <v>41</v>
      </c>
      <c r="C22" s="3">
        <v>0</v>
      </c>
      <c r="D22" s="3">
        <v>0</v>
      </c>
      <c r="E22" s="3">
        <v>0</v>
      </c>
      <c r="F22" s="4">
        <v>2230202</v>
      </c>
      <c r="G22" s="6" t="s">
        <v>42</v>
      </c>
      <c r="H22" s="3">
        <v>29100</v>
      </c>
      <c r="I22" s="3">
        <v>29108</v>
      </c>
      <c r="J22" s="3">
        <v>29108</v>
      </c>
    </row>
    <row r="23" spans="1:10" ht="16.899999999999999" customHeight="1" x14ac:dyDescent="0.15">
      <c r="A23" s="4">
        <v>103060120</v>
      </c>
      <c r="B23" s="6" t="s">
        <v>43</v>
      </c>
      <c r="C23" s="3">
        <v>0</v>
      </c>
      <c r="D23" s="3">
        <v>0</v>
      </c>
      <c r="E23" s="3">
        <v>0</v>
      </c>
      <c r="F23" s="4">
        <v>2230203</v>
      </c>
      <c r="G23" s="6" t="s">
        <v>44</v>
      </c>
      <c r="H23" s="3">
        <v>0</v>
      </c>
      <c r="I23" s="3">
        <v>0</v>
      </c>
      <c r="J23" s="3">
        <v>0</v>
      </c>
    </row>
    <row r="24" spans="1:10" ht="16.899999999999999" customHeight="1" x14ac:dyDescent="0.15">
      <c r="A24" s="4">
        <v>103060121</v>
      </c>
      <c r="B24" s="6" t="s">
        <v>45</v>
      </c>
      <c r="C24" s="3">
        <v>0</v>
      </c>
      <c r="D24" s="3">
        <v>0</v>
      </c>
      <c r="E24" s="3">
        <v>0</v>
      </c>
      <c r="F24" s="4">
        <v>2230204</v>
      </c>
      <c r="G24" s="6" t="s">
        <v>46</v>
      </c>
      <c r="H24" s="3">
        <v>0</v>
      </c>
      <c r="I24" s="3">
        <v>0</v>
      </c>
      <c r="J24" s="3">
        <v>0</v>
      </c>
    </row>
    <row r="25" spans="1:10" ht="16.899999999999999" customHeight="1" x14ac:dyDescent="0.15">
      <c r="A25" s="4">
        <v>103060122</v>
      </c>
      <c r="B25" s="6" t="s">
        <v>47</v>
      </c>
      <c r="C25" s="3">
        <v>0</v>
      </c>
      <c r="D25" s="3">
        <v>0</v>
      </c>
      <c r="E25" s="3">
        <v>0</v>
      </c>
      <c r="F25" s="4">
        <v>2230205</v>
      </c>
      <c r="G25" s="6" t="s">
        <v>48</v>
      </c>
      <c r="H25" s="3">
        <v>0</v>
      </c>
      <c r="I25" s="3">
        <v>0</v>
      </c>
      <c r="J25" s="3">
        <v>0</v>
      </c>
    </row>
    <row r="26" spans="1:10" ht="16.899999999999999" customHeight="1" x14ac:dyDescent="0.15">
      <c r="A26" s="4">
        <v>103060123</v>
      </c>
      <c r="B26" s="6" t="s">
        <v>49</v>
      </c>
      <c r="C26" s="3">
        <v>0</v>
      </c>
      <c r="D26" s="3">
        <v>0</v>
      </c>
      <c r="E26" s="3">
        <v>0</v>
      </c>
      <c r="F26" s="4">
        <v>2230206</v>
      </c>
      <c r="G26" s="6" t="s">
        <v>50</v>
      </c>
      <c r="H26" s="3">
        <v>0</v>
      </c>
      <c r="I26" s="3">
        <v>0</v>
      </c>
      <c r="J26" s="3">
        <v>0</v>
      </c>
    </row>
    <row r="27" spans="1:10" ht="16.899999999999999" customHeight="1" x14ac:dyDescent="0.15">
      <c r="A27" s="4">
        <v>103060124</v>
      </c>
      <c r="B27" s="6" t="s">
        <v>51</v>
      </c>
      <c r="C27" s="3">
        <v>0</v>
      </c>
      <c r="D27" s="3">
        <v>0</v>
      </c>
      <c r="E27" s="3">
        <v>0</v>
      </c>
      <c r="F27" s="4">
        <v>2230207</v>
      </c>
      <c r="G27" s="6" t="s">
        <v>52</v>
      </c>
      <c r="H27" s="3">
        <v>0</v>
      </c>
      <c r="I27" s="3">
        <v>0</v>
      </c>
      <c r="J27" s="3">
        <v>0</v>
      </c>
    </row>
    <row r="28" spans="1:10" ht="16.899999999999999" customHeight="1" x14ac:dyDescent="0.15">
      <c r="A28" s="4">
        <v>103060125</v>
      </c>
      <c r="B28" s="6" t="s">
        <v>53</v>
      </c>
      <c r="C28" s="3">
        <v>0</v>
      </c>
      <c r="D28" s="3">
        <v>0</v>
      </c>
      <c r="E28" s="3">
        <v>0</v>
      </c>
      <c r="F28" s="4">
        <v>2230208</v>
      </c>
      <c r="G28" s="6" t="s">
        <v>54</v>
      </c>
      <c r="H28" s="3">
        <v>0</v>
      </c>
      <c r="I28" s="3">
        <v>0</v>
      </c>
      <c r="J28" s="3">
        <v>0</v>
      </c>
    </row>
    <row r="29" spans="1:10" ht="16.899999999999999" customHeight="1" x14ac:dyDescent="0.15">
      <c r="A29" s="4">
        <v>103060126</v>
      </c>
      <c r="B29" s="6" t="s">
        <v>55</v>
      </c>
      <c r="C29" s="3">
        <v>0</v>
      </c>
      <c r="D29" s="3">
        <v>0</v>
      </c>
      <c r="E29" s="3">
        <v>0</v>
      </c>
      <c r="F29" s="4">
        <v>2230299</v>
      </c>
      <c r="G29" s="6" t="s">
        <v>56</v>
      </c>
      <c r="H29" s="3">
        <v>0</v>
      </c>
      <c r="I29" s="3">
        <v>0</v>
      </c>
      <c r="J29" s="3">
        <v>0</v>
      </c>
    </row>
    <row r="30" spans="1:10" ht="16.899999999999999" customHeight="1" x14ac:dyDescent="0.15">
      <c r="A30" s="4">
        <v>103060127</v>
      </c>
      <c r="B30" s="6" t="s">
        <v>57</v>
      </c>
      <c r="C30" s="3">
        <v>0</v>
      </c>
      <c r="D30" s="3">
        <v>0</v>
      </c>
      <c r="E30" s="3">
        <v>0</v>
      </c>
      <c r="F30" s="4">
        <v>22303</v>
      </c>
      <c r="G30" s="5" t="s">
        <v>58</v>
      </c>
      <c r="H30" s="3">
        <f>H31</f>
        <v>0</v>
      </c>
      <c r="I30" s="3">
        <f>I31</f>
        <v>0</v>
      </c>
      <c r="J30" s="3">
        <f>J31</f>
        <v>0</v>
      </c>
    </row>
    <row r="31" spans="1:10" ht="16.899999999999999" customHeight="1" x14ac:dyDescent="0.15">
      <c r="A31" s="4">
        <v>103060128</v>
      </c>
      <c r="B31" s="6" t="s">
        <v>59</v>
      </c>
      <c r="C31" s="3">
        <v>0</v>
      </c>
      <c r="D31" s="3">
        <v>0</v>
      </c>
      <c r="E31" s="3">
        <v>0</v>
      </c>
      <c r="F31" s="4">
        <v>2230301</v>
      </c>
      <c r="G31" s="6" t="s">
        <v>60</v>
      </c>
      <c r="H31" s="3">
        <v>0</v>
      </c>
      <c r="I31" s="3">
        <v>0</v>
      </c>
      <c r="J31" s="3">
        <v>0</v>
      </c>
    </row>
    <row r="32" spans="1:10" ht="16.899999999999999" customHeight="1" x14ac:dyDescent="0.15">
      <c r="A32" s="4">
        <v>103060129</v>
      </c>
      <c r="B32" s="6" t="s">
        <v>61</v>
      </c>
      <c r="C32" s="3">
        <v>0</v>
      </c>
      <c r="D32" s="3">
        <v>0</v>
      </c>
      <c r="E32" s="3">
        <v>0</v>
      </c>
      <c r="F32" s="4">
        <v>22399</v>
      </c>
      <c r="G32" s="5" t="s">
        <v>62</v>
      </c>
      <c r="H32" s="7">
        <f>H33</f>
        <v>0</v>
      </c>
      <c r="I32" s="3">
        <f>I33</f>
        <v>0</v>
      </c>
      <c r="J32" s="3">
        <f>J33</f>
        <v>0</v>
      </c>
    </row>
    <row r="33" spans="1:10" ht="16.899999999999999" customHeight="1" x14ac:dyDescent="0.15">
      <c r="A33" s="4">
        <v>103060130</v>
      </c>
      <c r="B33" s="6" t="s">
        <v>63</v>
      </c>
      <c r="C33" s="3">
        <v>0</v>
      </c>
      <c r="D33" s="3">
        <v>0</v>
      </c>
      <c r="E33" s="3">
        <v>0</v>
      </c>
      <c r="F33" s="4">
        <v>2239999</v>
      </c>
      <c r="G33" s="8" t="s">
        <v>64</v>
      </c>
      <c r="H33" s="3">
        <v>0</v>
      </c>
      <c r="I33" s="9">
        <v>0</v>
      </c>
      <c r="J33" s="3">
        <v>0</v>
      </c>
    </row>
    <row r="34" spans="1:10" ht="16.899999999999999" customHeight="1" x14ac:dyDescent="0.15">
      <c r="A34" s="4">
        <v>103060131</v>
      </c>
      <c r="B34" s="6" t="s">
        <v>65</v>
      </c>
      <c r="C34" s="3">
        <v>0</v>
      </c>
      <c r="D34" s="3">
        <v>0</v>
      </c>
      <c r="E34" s="3">
        <v>0</v>
      </c>
      <c r="F34" s="4"/>
      <c r="G34" s="6"/>
      <c r="H34" s="11"/>
      <c r="I34" s="12"/>
      <c r="J34" s="12"/>
    </row>
    <row r="35" spans="1:10" ht="16.899999999999999" customHeight="1" x14ac:dyDescent="0.15">
      <c r="A35" s="4">
        <v>103060132</v>
      </c>
      <c r="B35" s="6" t="s">
        <v>66</v>
      </c>
      <c r="C35" s="3">
        <v>0</v>
      </c>
      <c r="D35" s="3">
        <v>0</v>
      </c>
      <c r="E35" s="3">
        <v>0</v>
      </c>
      <c r="F35" s="4"/>
      <c r="G35" s="6"/>
      <c r="H35" s="12"/>
      <c r="I35" s="12"/>
      <c r="J35" s="12"/>
    </row>
    <row r="36" spans="1:10" ht="16.899999999999999" customHeight="1" x14ac:dyDescent="0.15">
      <c r="A36" s="4">
        <v>103060133</v>
      </c>
      <c r="B36" s="6" t="s">
        <v>67</v>
      </c>
      <c r="C36" s="3">
        <v>0</v>
      </c>
      <c r="D36" s="3">
        <v>0</v>
      </c>
      <c r="E36" s="3">
        <v>0</v>
      </c>
      <c r="F36" s="4"/>
      <c r="G36" s="6"/>
      <c r="H36" s="12"/>
      <c r="I36" s="12"/>
      <c r="J36" s="12"/>
    </row>
    <row r="37" spans="1:10" ht="16.899999999999999" customHeight="1" x14ac:dyDescent="0.15">
      <c r="A37" s="4">
        <v>103060134</v>
      </c>
      <c r="B37" s="6" t="s">
        <v>68</v>
      </c>
      <c r="C37" s="3">
        <v>0</v>
      </c>
      <c r="D37" s="3">
        <v>0</v>
      </c>
      <c r="E37" s="3">
        <v>0</v>
      </c>
      <c r="F37" s="4"/>
      <c r="G37" s="6"/>
      <c r="H37" s="12"/>
      <c r="I37" s="12"/>
      <c r="J37" s="12"/>
    </row>
    <row r="38" spans="1:10" ht="16.899999999999999" customHeight="1" x14ac:dyDescent="0.15">
      <c r="A38" s="4">
        <v>103060198</v>
      </c>
      <c r="B38" s="6" t="s">
        <v>69</v>
      </c>
      <c r="C38" s="3">
        <v>0</v>
      </c>
      <c r="D38" s="3">
        <v>0</v>
      </c>
      <c r="E38" s="3">
        <v>0</v>
      </c>
      <c r="F38" s="4"/>
      <c r="G38" s="6"/>
      <c r="H38" s="12"/>
      <c r="I38" s="12"/>
      <c r="J38" s="12"/>
    </row>
    <row r="39" spans="1:10" ht="16.899999999999999" customHeight="1" x14ac:dyDescent="0.15">
      <c r="A39" s="4">
        <v>1030602</v>
      </c>
      <c r="B39" s="5" t="s">
        <v>70</v>
      </c>
      <c r="C39" s="3">
        <f>SUM(C40:C43)</f>
        <v>0</v>
      </c>
      <c r="D39" s="3">
        <f>SUM(D40:D43)</f>
        <v>0</v>
      </c>
      <c r="E39" s="3">
        <f>SUM(E40:E43)</f>
        <v>0</v>
      </c>
      <c r="F39" s="4"/>
      <c r="G39" s="6"/>
      <c r="H39" s="12"/>
      <c r="I39" s="12"/>
      <c r="J39" s="12"/>
    </row>
    <row r="40" spans="1:10" ht="16.899999999999999" customHeight="1" x14ac:dyDescent="0.15">
      <c r="A40" s="4">
        <v>103060202</v>
      </c>
      <c r="B40" s="6" t="s">
        <v>71</v>
      </c>
      <c r="C40" s="3">
        <v>0</v>
      </c>
      <c r="D40" s="3">
        <v>0</v>
      </c>
      <c r="E40" s="3">
        <v>0</v>
      </c>
      <c r="F40" s="4"/>
      <c r="G40" s="6"/>
      <c r="H40" s="12"/>
      <c r="I40" s="12"/>
      <c r="J40" s="12"/>
    </row>
    <row r="41" spans="1:10" ht="16.899999999999999" customHeight="1" x14ac:dyDescent="0.15">
      <c r="A41" s="4">
        <v>103060203</v>
      </c>
      <c r="B41" s="6" t="s">
        <v>72</v>
      </c>
      <c r="C41" s="3">
        <v>0</v>
      </c>
      <c r="D41" s="3">
        <v>0</v>
      </c>
      <c r="E41" s="3">
        <v>0</v>
      </c>
      <c r="F41" s="4"/>
      <c r="G41" s="6"/>
      <c r="H41" s="12"/>
      <c r="I41" s="12"/>
      <c r="J41" s="12"/>
    </row>
    <row r="42" spans="1:10" ht="16.899999999999999" customHeight="1" x14ac:dyDescent="0.15">
      <c r="A42" s="4">
        <v>103060204</v>
      </c>
      <c r="B42" s="6" t="s">
        <v>73</v>
      </c>
      <c r="C42" s="3">
        <v>0</v>
      </c>
      <c r="D42" s="3">
        <v>0</v>
      </c>
      <c r="E42" s="3">
        <v>0</v>
      </c>
      <c r="F42" s="4"/>
      <c r="G42" s="6"/>
      <c r="H42" s="12"/>
      <c r="I42" s="12"/>
      <c r="J42" s="12"/>
    </row>
    <row r="43" spans="1:10" ht="16.899999999999999" customHeight="1" x14ac:dyDescent="0.15">
      <c r="A43" s="4">
        <v>103060298</v>
      </c>
      <c r="B43" s="6" t="s">
        <v>74</v>
      </c>
      <c r="C43" s="3">
        <v>0</v>
      </c>
      <c r="D43" s="3">
        <v>0</v>
      </c>
      <c r="E43" s="3">
        <v>0</v>
      </c>
      <c r="F43" s="4"/>
      <c r="G43" s="6"/>
      <c r="H43" s="12"/>
      <c r="I43" s="12"/>
      <c r="J43" s="12"/>
    </row>
    <row r="44" spans="1:10" ht="16.899999999999999" customHeight="1" x14ac:dyDescent="0.15">
      <c r="A44" s="4">
        <v>1030603</v>
      </c>
      <c r="B44" s="5" t="s">
        <v>75</v>
      </c>
      <c r="C44" s="3">
        <f>SUM(C45:C49)</f>
        <v>41600</v>
      </c>
      <c r="D44" s="3">
        <f>SUM(D45:D49)</f>
        <v>41600</v>
      </c>
      <c r="E44" s="3">
        <f>SUM(E45:E49)</f>
        <v>41608</v>
      </c>
      <c r="F44" s="4"/>
      <c r="G44" s="6"/>
      <c r="H44" s="12"/>
      <c r="I44" s="12"/>
      <c r="J44" s="12"/>
    </row>
    <row r="45" spans="1:10" ht="16.899999999999999" customHeight="1" x14ac:dyDescent="0.15">
      <c r="A45" s="4">
        <v>103060301</v>
      </c>
      <c r="B45" s="6" t="s">
        <v>76</v>
      </c>
      <c r="C45" s="3">
        <v>0</v>
      </c>
      <c r="D45" s="3">
        <v>0</v>
      </c>
      <c r="E45" s="3">
        <v>0</v>
      </c>
      <c r="F45" s="4"/>
      <c r="G45" s="6"/>
      <c r="H45" s="12"/>
      <c r="I45" s="12"/>
      <c r="J45" s="12"/>
    </row>
    <row r="46" spans="1:10" ht="16.899999999999999" customHeight="1" x14ac:dyDescent="0.15">
      <c r="A46" s="4">
        <v>103060304</v>
      </c>
      <c r="B46" s="6" t="s">
        <v>77</v>
      </c>
      <c r="C46" s="3">
        <v>0</v>
      </c>
      <c r="D46" s="3">
        <v>0</v>
      </c>
      <c r="E46" s="3">
        <v>0</v>
      </c>
      <c r="F46" s="4"/>
      <c r="G46" s="6"/>
      <c r="H46" s="12"/>
      <c r="I46" s="12"/>
      <c r="J46" s="12"/>
    </row>
    <row r="47" spans="1:10" ht="16.899999999999999" customHeight="1" x14ac:dyDescent="0.15">
      <c r="A47" s="4">
        <v>103060305</v>
      </c>
      <c r="B47" s="6" t="s">
        <v>78</v>
      </c>
      <c r="C47" s="3">
        <v>0</v>
      </c>
      <c r="D47" s="3">
        <v>0</v>
      </c>
      <c r="E47" s="3">
        <v>0</v>
      </c>
      <c r="F47" s="4"/>
      <c r="G47" s="6"/>
      <c r="H47" s="13"/>
      <c r="I47" s="13"/>
      <c r="J47" s="13"/>
    </row>
    <row r="48" spans="1:10" ht="16.899999999999999" customHeight="1" x14ac:dyDescent="0.15">
      <c r="A48" s="4">
        <v>103060307</v>
      </c>
      <c r="B48" s="6" t="s">
        <v>79</v>
      </c>
      <c r="C48" s="3">
        <v>0</v>
      </c>
      <c r="D48" s="3">
        <v>0</v>
      </c>
      <c r="E48" s="3">
        <v>0</v>
      </c>
      <c r="F48" s="4"/>
      <c r="G48" s="6"/>
      <c r="H48" s="13"/>
      <c r="I48" s="13"/>
      <c r="J48" s="13"/>
    </row>
    <row r="49" spans="1:10" ht="16.899999999999999" customHeight="1" x14ac:dyDescent="0.15">
      <c r="A49" s="4">
        <v>103060398</v>
      </c>
      <c r="B49" s="6" t="s">
        <v>80</v>
      </c>
      <c r="C49" s="3">
        <v>41600</v>
      </c>
      <c r="D49" s="3">
        <v>41600</v>
      </c>
      <c r="E49" s="3">
        <v>41608</v>
      </c>
      <c r="F49" s="4"/>
      <c r="G49" s="6"/>
      <c r="H49" s="13"/>
      <c r="I49" s="13"/>
      <c r="J49" s="13"/>
    </row>
    <row r="50" spans="1:10" ht="16.899999999999999" customHeight="1" x14ac:dyDescent="0.15">
      <c r="A50" s="4">
        <v>1030604</v>
      </c>
      <c r="B50" s="5" t="s">
        <v>81</v>
      </c>
      <c r="C50" s="3">
        <f>SUM(C51:C53)</f>
        <v>0</v>
      </c>
      <c r="D50" s="3">
        <f>SUM(D51:D53)</f>
        <v>0</v>
      </c>
      <c r="E50" s="3">
        <f>SUM(E51:E53)</f>
        <v>0</v>
      </c>
      <c r="F50" s="4"/>
      <c r="G50" s="6"/>
      <c r="H50" s="13"/>
      <c r="I50" s="13"/>
      <c r="J50" s="13"/>
    </row>
    <row r="51" spans="1:10" ht="16.899999999999999" customHeight="1" x14ac:dyDescent="0.15">
      <c r="A51" s="4">
        <v>103060401</v>
      </c>
      <c r="B51" s="6" t="s">
        <v>82</v>
      </c>
      <c r="C51" s="3">
        <v>0</v>
      </c>
      <c r="D51" s="3">
        <v>0</v>
      </c>
      <c r="E51" s="3">
        <v>0</v>
      </c>
      <c r="F51" s="4"/>
      <c r="G51" s="6"/>
      <c r="H51" s="12"/>
      <c r="I51" s="12"/>
      <c r="J51" s="12"/>
    </row>
    <row r="52" spans="1:10" ht="16.899999999999999" customHeight="1" x14ac:dyDescent="0.15">
      <c r="A52" s="4">
        <v>103060402</v>
      </c>
      <c r="B52" s="6" t="s">
        <v>83</v>
      </c>
      <c r="C52" s="3">
        <v>0</v>
      </c>
      <c r="D52" s="3">
        <v>0</v>
      </c>
      <c r="E52" s="3">
        <v>0</v>
      </c>
      <c r="F52" s="4"/>
      <c r="G52" s="6"/>
      <c r="H52" s="12"/>
      <c r="I52" s="12"/>
      <c r="J52" s="12"/>
    </row>
    <row r="53" spans="1:10" ht="16.899999999999999" customHeight="1" x14ac:dyDescent="0.15">
      <c r="A53" s="4">
        <v>103060498</v>
      </c>
      <c r="B53" s="6" t="s">
        <v>84</v>
      </c>
      <c r="C53" s="3">
        <v>0</v>
      </c>
      <c r="D53" s="3">
        <v>0</v>
      </c>
      <c r="E53" s="3">
        <v>0</v>
      </c>
      <c r="F53" s="4"/>
      <c r="G53" s="6"/>
      <c r="H53" s="12"/>
      <c r="I53" s="12"/>
      <c r="J53" s="12"/>
    </row>
    <row r="54" spans="1:10" ht="16.899999999999999" customHeight="1" x14ac:dyDescent="0.15">
      <c r="A54" s="4">
        <v>1030698</v>
      </c>
      <c r="B54" s="5" t="s">
        <v>85</v>
      </c>
      <c r="C54" s="3">
        <v>0</v>
      </c>
      <c r="D54" s="3">
        <v>0</v>
      </c>
      <c r="E54" s="3">
        <v>0</v>
      </c>
      <c r="F54" s="4"/>
      <c r="G54" s="6"/>
      <c r="H54" s="12"/>
      <c r="I54" s="12"/>
      <c r="J54" s="12"/>
    </row>
  </sheetData>
  <mergeCells count="2">
    <mergeCell ref="A1:J1"/>
    <mergeCell ref="A2:J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2023-09-11T03:16:05Z</dcterms:modified>
</cp:coreProperties>
</file>